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OPPPR\Technicka pomoc\Zadavaci rizeni\2019\Překlady a tlumočení OP PPR\ZD+smlouva\"/>
    </mc:Choice>
  </mc:AlternateContent>
  <bookViews>
    <workbookView xWindow="0" yWindow="0" windowWidth="21510" windowHeight="1167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s="1"/>
  <c r="H21" i="1" l="1"/>
  <c r="F8" i="1"/>
  <c r="F9" i="1"/>
  <c r="F10" i="1"/>
  <c r="F11" i="1"/>
  <c r="F12" i="1"/>
  <c r="F13" i="1"/>
  <c r="F14" i="1"/>
  <c r="F15" i="1"/>
  <c r="F16" i="1"/>
  <c r="F17" i="1"/>
  <c r="F18" i="1"/>
  <c r="F22" i="1"/>
  <c r="F7" i="1"/>
  <c r="G9" i="1" l="1"/>
  <c r="H9" i="1" s="1"/>
  <c r="G10" i="1"/>
  <c r="H10" i="1"/>
  <c r="G11" i="1"/>
  <c r="G12" i="1"/>
  <c r="H12" i="1" s="1"/>
  <c r="G13" i="1"/>
  <c r="H13" i="1" s="1"/>
  <c r="G14" i="1"/>
  <c r="H14" i="1" s="1"/>
  <c r="G15" i="1"/>
  <c r="G16" i="1"/>
  <c r="G17" i="1"/>
  <c r="G18" i="1"/>
  <c r="H18" i="1" s="1"/>
  <c r="G22" i="1"/>
  <c r="H22" i="1" l="1"/>
  <c r="F23" i="1"/>
  <c r="G7" i="1"/>
  <c r="G23" i="1" s="1"/>
  <c r="H17" i="1"/>
  <c r="H16" i="1"/>
  <c r="G8" i="1"/>
  <c r="H8" i="1" s="1"/>
  <c r="H15" i="1"/>
  <c r="H11" i="1"/>
  <c r="H7" i="1" l="1"/>
  <c r="H23" i="1" s="1"/>
</calcChain>
</file>

<file path=xl/sharedStrings.xml><?xml version="1.0" encoding="utf-8"?>
<sst xmlns="http://schemas.openxmlformats.org/spreadsheetml/2006/main" count="32" uniqueCount="26">
  <si>
    <t>Činnost</t>
  </si>
  <si>
    <t>Celkem</t>
  </si>
  <si>
    <t>Cena za normostranu (v Kč bez DPH)</t>
  </si>
  <si>
    <t>bez DPH</t>
  </si>
  <si>
    <t>Výše DPH</t>
  </si>
  <si>
    <t>s DPH</t>
  </si>
  <si>
    <t>Běžný překlad z anglického jazyka do českého jazyka (včetně jazykové korektury)</t>
  </si>
  <si>
    <t>Běžný překlad z českého jazyka do anglického jazyka (včetně jazykové korektury)</t>
  </si>
  <si>
    <t>Expresní překlad z anglického jazyka do českého jazyka (včetně jazykové korektury)</t>
  </si>
  <si>
    <t>Expresní překlad z českého jazyka do anglického jazyka (včetně jazykové korektury)</t>
  </si>
  <si>
    <t>Expresně expresní překlad z anglického jazyka do českého jazyka do 24 hodin (včetně jazykové korektury)</t>
  </si>
  <si>
    <t>Expresně expresní překlad z českého jazyka do anglického jazyka do 24 hodin (včetně jazykové korektury)</t>
  </si>
  <si>
    <t>Běžná korektura anglického textu (jedná se o korekturu textu vyhotoveného objednavatelem)</t>
  </si>
  <si>
    <t xml:space="preserve">Expresní korektura anglického textu (jedná se o korekturu textu vyhotoveného Objednavatelem) </t>
  </si>
  <si>
    <t xml:space="preserve">Běžná aktualizace textu: Překlad dodatečně vložených částí textu z anglického jazyka do českého jazyka (včetně jazykové korektury) </t>
  </si>
  <si>
    <t xml:space="preserve">Běžná aktualizace textu: Překlad dodatečně vložených částí textu z českého jazyka do anglického jazyka (včetně jazykové korektury) </t>
  </si>
  <si>
    <t xml:space="preserve">Expresní aktualizace textu: překlad dodatečně vložených částí textu z anglického jazyka do českého jazyka (včetně jazykové korektury) </t>
  </si>
  <si>
    <t>Expresní aktualizace textu: překlad dodatečně vložených částí textu z českého jazyka do anglického jazyka (včetně jazykové korektury)</t>
  </si>
  <si>
    <t>CELKEM (součet za jednotky položek)</t>
  </si>
  <si>
    <r>
      <t xml:space="preserve">Cena za tlumočnické práce – </t>
    </r>
    <r>
      <rPr>
        <b/>
        <sz val="11"/>
        <color theme="1"/>
        <rFont val="Calibri"/>
        <family val="2"/>
        <charset val="238"/>
        <scheme val="minor"/>
      </rPr>
      <t>za 1/2 den  simultánního tlumočení</t>
    </r>
  </si>
  <si>
    <r>
      <t xml:space="preserve">Cena za tlumočnické práce – 
</t>
    </r>
    <r>
      <rPr>
        <b/>
        <sz val="11"/>
        <color theme="1"/>
        <rFont val="Calibri"/>
        <family val="2"/>
        <charset val="238"/>
        <scheme val="minor"/>
      </rPr>
      <t>za 1 hodinu konsekutivního tlumočení</t>
    </r>
  </si>
  <si>
    <t>Počet opakování za 1 rok</t>
  </si>
  <si>
    <t>Průměrný počet normostran</t>
  </si>
  <si>
    <t>Cena za časovou jednotku (v Kč bez DPH)</t>
  </si>
  <si>
    <t>Průměrný počet čas. Jednotek</t>
  </si>
  <si>
    <t>Příloha č. 2 ZD - Položkový ceník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</si>
</sst>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36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8" xfId="0" applyBorder="1"/>
    <xf numFmtId="0" fontId="1" fillId="0" borderId="9" xfId="0" applyFont="1" applyBorder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6" xfId="0" applyFont="1" applyBorder="1"/>
    <xf numFmtId="0" fontId="0" fillId="0" borderId="6" xfId="0" applyFont="1" applyBorder="1" applyAlignment="1">
      <alignment wrapText="1"/>
    </xf>
    <xf numFmtId="0" fontId="0" fillId="0" borderId="9" xfId="0" applyFont="1" applyBorder="1"/>
    <xf numFmtId="0" fontId="0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7" xfId="0" applyBorder="1" applyAlignment="1">
      <alignment horizontal="center" wrapText="1"/>
    </xf>
  </cellXfs>
  <cellStyles count="1">
    <cellStyle name="Normální" xfId="0" builtinId="0"/>
  </cellStyles>
  <dxfs count="0"/>
  <tableStyles count="1" defaultTableStyle="TableStyleMedium2" defaultPivotStyle="PivotStyleLight16">
    <tableStyle name="Styl tabulky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1838325</xdr:colOff>
      <xdr:row>2</xdr:row>
      <xdr:rowOff>114300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114550" cy="428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266700</xdr:colOff>
      <xdr:row>0</xdr:row>
      <xdr:rowOff>57150</xdr:rowOff>
    </xdr:from>
    <xdr:to>
      <xdr:col>7</xdr:col>
      <xdr:colOff>695325</xdr:colOff>
      <xdr:row>2</xdr:row>
      <xdr:rowOff>104775</xdr:rowOff>
    </xdr:to>
    <xdr:pic>
      <xdr:nvPicPr>
        <xdr:cNvPr id="3" name="Obrázek 2" descr="http://magistrat.praha-mesto.cz/zdroj.aspx?typ=4&amp;Id=35457&amp;sh=-1222873186"/>
        <xdr:cNvPicPr/>
      </xdr:nvPicPr>
      <xdr:blipFill>
        <a:blip xmlns:r="http://schemas.openxmlformats.org/officeDocument/2006/relationships" r:embed="rId2" cstate="print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4725" y="57150"/>
          <a:ext cx="428625" cy="428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I24"/>
  <sheetViews>
    <sheetView tabSelected="1" workbookViewId="0">
      <selection activeCell="A24" sqref="A1:I24"/>
    </sheetView>
  </sheetViews>
  <sheetFormatPr defaultRowHeight="15" x14ac:dyDescent="0.25"/>
  <cols>
    <col min="1" max="1" width="4.140625" customWidth="1"/>
    <col min="2" max="2" width="34.140625" customWidth="1"/>
    <col min="3" max="3" width="15.7109375" customWidth="1"/>
    <col min="4" max="4" width="11.140625" customWidth="1"/>
    <col min="5" max="5" width="15.7109375" customWidth="1"/>
    <col min="6" max="6" width="13.5703125" customWidth="1"/>
    <col min="7" max="7" width="11.42578125" customWidth="1"/>
    <col min="8" max="8" width="11.5703125" customWidth="1"/>
  </cols>
  <sheetData>
    <row r="4" spans="1:8" x14ac:dyDescent="0.25">
      <c r="B4" t="s">
        <v>25</v>
      </c>
    </row>
    <row r="5" spans="1:8" ht="24.95" customHeight="1" x14ac:dyDescent="0.25">
      <c r="A5" s="11" t="s">
        <v>0</v>
      </c>
      <c r="B5" s="12"/>
      <c r="C5" s="17" t="s">
        <v>2</v>
      </c>
      <c r="D5" s="15" t="s">
        <v>22</v>
      </c>
      <c r="E5" s="15" t="s">
        <v>21</v>
      </c>
      <c r="F5" s="11" t="s">
        <v>1</v>
      </c>
      <c r="G5" s="19"/>
      <c r="H5" s="20"/>
    </row>
    <row r="6" spans="1:8" ht="24.95" customHeight="1" x14ac:dyDescent="0.25">
      <c r="A6" s="13"/>
      <c r="B6" s="14"/>
      <c r="C6" s="18"/>
      <c r="D6" s="21"/>
      <c r="E6" s="16"/>
      <c r="F6" s="1" t="s">
        <v>3</v>
      </c>
      <c r="G6" s="1" t="s">
        <v>4</v>
      </c>
      <c r="H6" s="1" t="s">
        <v>5</v>
      </c>
    </row>
    <row r="7" spans="1:8" ht="54.95" customHeight="1" x14ac:dyDescent="0.25">
      <c r="A7" s="4">
        <v>1</v>
      </c>
      <c r="B7" s="9" t="s">
        <v>6</v>
      </c>
      <c r="C7" s="4"/>
      <c r="D7" s="4">
        <v>14</v>
      </c>
      <c r="E7" s="4">
        <v>4</v>
      </c>
      <c r="F7" s="4">
        <f>(C7*D7)*E7</f>
        <v>0</v>
      </c>
      <c r="G7" s="4">
        <f>F7*0.21</f>
        <v>0</v>
      </c>
      <c r="H7" s="4">
        <f>F7+G7</f>
        <v>0</v>
      </c>
    </row>
    <row r="8" spans="1:8" ht="54.95" customHeight="1" x14ac:dyDescent="0.25">
      <c r="A8" s="4">
        <v>2</v>
      </c>
      <c r="B8" s="5" t="s">
        <v>7</v>
      </c>
      <c r="C8" s="4"/>
      <c r="D8" s="4">
        <v>27</v>
      </c>
      <c r="E8" s="4">
        <v>10</v>
      </c>
      <c r="F8" s="4">
        <f t="shared" ref="F8:F22" si="0">(C8*D8)*E8</f>
        <v>0</v>
      </c>
      <c r="G8" s="4">
        <f t="shared" ref="G8:G22" si="1">F8*0.21</f>
        <v>0</v>
      </c>
      <c r="H8" s="4">
        <f t="shared" ref="H8:H22" si="2">F8+G8</f>
        <v>0</v>
      </c>
    </row>
    <row r="9" spans="1:8" ht="54.95" customHeight="1" x14ac:dyDescent="0.25">
      <c r="A9" s="4">
        <v>3</v>
      </c>
      <c r="B9" s="5" t="s">
        <v>8</v>
      </c>
      <c r="C9" s="4"/>
      <c r="D9" s="4">
        <v>88</v>
      </c>
      <c r="E9" s="4">
        <v>1</v>
      </c>
      <c r="F9" s="4">
        <f t="shared" si="0"/>
        <v>0</v>
      </c>
      <c r="G9" s="4">
        <f t="shared" si="1"/>
        <v>0</v>
      </c>
      <c r="H9" s="4">
        <f t="shared" si="2"/>
        <v>0</v>
      </c>
    </row>
    <row r="10" spans="1:8" ht="54.95" customHeight="1" x14ac:dyDescent="0.25">
      <c r="A10" s="4">
        <v>4</v>
      </c>
      <c r="B10" s="5" t="s">
        <v>9</v>
      </c>
      <c r="C10" s="4"/>
      <c r="D10" s="4">
        <v>10</v>
      </c>
      <c r="E10" s="4">
        <v>1</v>
      </c>
      <c r="F10" s="4">
        <f t="shared" si="0"/>
        <v>0</v>
      </c>
      <c r="G10" s="4">
        <f t="shared" si="1"/>
        <v>0</v>
      </c>
      <c r="H10" s="4">
        <f t="shared" si="2"/>
        <v>0</v>
      </c>
    </row>
    <row r="11" spans="1:8" ht="54.95" customHeight="1" x14ac:dyDescent="0.25">
      <c r="A11" s="4">
        <v>5</v>
      </c>
      <c r="B11" s="5" t="s">
        <v>10</v>
      </c>
      <c r="C11" s="4"/>
      <c r="D11" s="4">
        <v>10</v>
      </c>
      <c r="E11" s="4">
        <v>1</v>
      </c>
      <c r="F11" s="4">
        <f t="shared" si="0"/>
        <v>0</v>
      </c>
      <c r="G11" s="4">
        <f t="shared" si="1"/>
        <v>0</v>
      </c>
      <c r="H11" s="4">
        <f t="shared" si="2"/>
        <v>0</v>
      </c>
    </row>
    <row r="12" spans="1:8" ht="54.95" customHeight="1" x14ac:dyDescent="0.25">
      <c r="A12" s="4">
        <v>6</v>
      </c>
      <c r="B12" s="5" t="s">
        <v>11</v>
      </c>
      <c r="C12" s="4"/>
      <c r="D12" s="4">
        <v>10</v>
      </c>
      <c r="E12" s="4">
        <v>1</v>
      </c>
      <c r="F12" s="4">
        <f t="shared" si="0"/>
        <v>0</v>
      </c>
      <c r="G12" s="4">
        <f t="shared" si="1"/>
        <v>0</v>
      </c>
      <c r="H12" s="4">
        <f t="shared" si="2"/>
        <v>0</v>
      </c>
    </row>
    <row r="13" spans="1:8" ht="54.95" customHeight="1" x14ac:dyDescent="0.25">
      <c r="A13" s="4">
        <v>7</v>
      </c>
      <c r="B13" s="5" t="s">
        <v>12</v>
      </c>
      <c r="C13" s="4"/>
      <c r="D13" s="4">
        <v>18</v>
      </c>
      <c r="E13" s="4">
        <v>1</v>
      </c>
      <c r="F13" s="4">
        <f t="shared" si="0"/>
        <v>0</v>
      </c>
      <c r="G13" s="4">
        <f t="shared" si="1"/>
        <v>0</v>
      </c>
      <c r="H13" s="4">
        <f t="shared" si="2"/>
        <v>0</v>
      </c>
    </row>
    <row r="14" spans="1:8" ht="54.95" customHeight="1" x14ac:dyDescent="0.25">
      <c r="A14" s="4">
        <v>8</v>
      </c>
      <c r="B14" s="5" t="s">
        <v>13</v>
      </c>
      <c r="C14" s="4"/>
      <c r="D14" s="4">
        <v>5</v>
      </c>
      <c r="E14" s="4">
        <v>1</v>
      </c>
      <c r="F14" s="4">
        <f t="shared" si="0"/>
        <v>0</v>
      </c>
      <c r="G14" s="4">
        <f t="shared" si="1"/>
        <v>0</v>
      </c>
      <c r="H14" s="4">
        <f t="shared" si="2"/>
        <v>0</v>
      </c>
    </row>
    <row r="15" spans="1:8" ht="54.95" customHeight="1" x14ac:dyDescent="0.25">
      <c r="A15" s="4">
        <v>9</v>
      </c>
      <c r="B15" s="5" t="s">
        <v>14</v>
      </c>
      <c r="C15" s="4"/>
      <c r="D15" s="4">
        <v>5</v>
      </c>
      <c r="E15" s="4">
        <v>1</v>
      </c>
      <c r="F15" s="4">
        <f t="shared" si="0"/>
        <v>0</v>
      </c>
      <c r="G15" s="4">
        <f t="shared" si="1"/>
        <v>0</v>
      </c>
      <c r="H15" s="4">
        <f t="shared" si="2"/>
        <v>0</v>
      </c>
    </row>
    <row r="16" spans="1:8" ht="54.95" customHeight="1" x14ac:dyDescent="0.25">
      <c r="A16" s="4">
        <v>10</v>
      </c>
      <c r="B16" s="5" t="s">
        <v>15</v>
      </c>
      <c r="C16" s="4"/>
      <c r="D16" s="4">
        <v>5</v>
      </c>
      <c r="E16" s="4">
        <v>1</v>
      </c>
      <c r="F16" s="4">
        <f t="shared" si="0"/>
        <v>0</v>
      </c>
      <c r="G16" s="4">
        <f t="shared" si="1"/>
        <v>0</v>
      </c>
      <c r="H16" s="4">
        <f t="shared" si="2"/>
        <v>0</v>
      </c>
    </row>
    <row r="17" spans="1:9" ht="54.95" customHeight="1" x14ac:dyDescent="0.25">
      <c r="A17" s="4">
        <v>11</v>
      </c>
      <c r="B17" s="5" t="s">
        <v>16</v>
      </c>
      <c r="C17" s="4"/>
      <c r="D17" s="4">
        <v>5</v>
      </c>
      <c r="E17" s="4">
        <v>1</v>
      </c>
      <c r="F17" s="4">
        <f t="shared" si="0"/>
        <v>0</v>
      </c>
      <c r="G17" s="4">
        <f t="shared" si="1"/>
        <v>0</v>
      </c>
      <c r="H17" s="4">
        <f t="shared" si="2"/>
        <v>0</v>
      </c>
    </row>
    <row r="18" spans="1:9" ht="54.95" customHeight="1" x14ac:dyDescent="0.25">
      <c r="A18" s="4">
        <v>12</v>
      </c>
      <c r="B18" s="5" t="s">
        <v>17</v>
      </c>
      <c r="C18" s="4"/>
      <c r="D18" s="4">
        <v>5</v>
      </c>
      <c r="E18" s="4">
        <v>1</v>
      </c>
      <c r="F18" s="4">
        <f t="shared" si="0"/>
        <v>0</v>
      </c>
      <c r="G18" s="4">
        <f t="shared" si="1"/>
        <v>0</v>
      </c>
      <c r="H18" s="4">
        <f t="shared" si="2"/>
        <v>0</v>
      </c>
    </row>
    <row r="19" spans="1:9" ht="23.25" customHeight="1" x14ac:dyDescent="0.25">
      <c r="A19" s="11" t="s">
        <v>0</v>
      </c>
      <c r="B19" s="12"/>
      <c r="C19" s="17" t="s">
        <v>23</v>
      </c>
      <c r="D19" s="15" t="s">
        <v>24</v>
      </c>
      <c r="E19" s="15" t="s">
        <v>21</v>
      </c>
      <c r="F19" s="11" t="s">
        <v>1</v>
      </c>
      <c r="G19" s="19"/>
      <c r="H19" s="20"/>
    </row>
    <row r="20" spans="1:9" ht="36.75" customHeight="1" x14ac:dyDescent="0.25">
      <c r="A20" s="13"/>
      <c r="B20" s="14"/>
      <c r="C20" s="18"/>
      <c r="D20" s="21"/>
      <c r="E20" s="16"/>
      <c r="F20" s="1" t="s">
        <v>3</v>
      </c>
      <c r="G20" s="1" t="s">
        <v>4</v>
      </c>
      <c r="H20" s="1" t="s">
        <v>5</v>
      </c>
    </row>
    <row r="21" spans="1:9" ht="54.95" customHeight="1" x14ac:dyDescent="0.25">
      <c r="A21" s="4">
        <v>13</v>
      </c>
      <c r="B21" s="5" t="s">
        <v>19</v>
      </c>
      <c r="C21" s="4"/>
      <c r="D21" s="4">
        <v>2</v>
      </c>
      <c r="E21" s="4">
        <v>3</v>
      </c>
      <c r="F21" s="4">
        <f t="shared" si="0"/>
        <v>0</v>
      </c>
      <c r="G21" s="4">
        <f t="shared" si="1"/>
        <v>0</v>
      </c>
      <c r="H21" s="4">
        <f t="shared" si="2"/>
        <v>0</v>
      </c>
    </row>
    <row r="22" spans="1:9" ht="54.95" customHeight="1" thickBot="1" x14ac:dyDescent="0.3">
      <c r="A22" s="6">
        <v>14</v>
      </c>
      <c r="B22" s="7" t="s">
        <v>20</v>
      </c>
      <c r="C22" s="6"/>
      <c r="D22" s="6">
        <v>2</v>
      </c>
      <c r="E22" s="6">
        <v>1</v>
      </c>
      <c r="F22" s="4">
        <f t="shared" si="0"/>
        <v>0</v>
      </c>
      <c r="G22" s="6">
        <f t="shared" si="1"/>
        <v>0</v>
      </c>
      <c r="H22" s="6">
        <f t="shared" si="2"/>
        <v>0</v>
      </c>
      <c r="I22" s="10"/>
    </row>
    <row r="23" spans="1:9" ht="54.95" customHeight="1" thickTop="1" x14ac:dyDescent="0.25">
      <c r="A23" s="8"/>
      <c r="B23" s="3" t="s">
        <v>18</v>
      </c>
      <c r="C23" s="8"/>
      <c r="D23" s="8"/>
      <c r="E23" s="8"/>
      <c r="F23" s="8">
        <f>F7+F8+F9+F10+F11+F12+F13+F14+F15+F16+F17+F18+F21+F22</f>
        <v>0</v>
      </c>
      <c r="G23" s="8">
        <f>G7+G8+G9+G10+G11+G12+G13+G14+G15+G16+G17+G18+G21+G22</f>
        <v>0</v>
      </c>
      <c r="H23" s="8">
        <f>H7+H8+H9+H10+H11+H12+H13+H14+H15+H16+H17+H18+H21+H22</f>
        <v>0</v>
      </c>
    </row>
    <row r="24" spans="1:9" ht="24.95" customHeight="1" x14ac:dyDescent="0.25">
      <c r="A24" s="2"/>
      <c r="B24" s="2"/>
      <c r="C24" s="2"/>
      <c r="D24" s="2"/>
      <c r="E24" s="2"/>
      <c r="F24" s="2"/>
      <c r="G24" s="2"/>
      <c r="H24" s="2"/>
    </row>
  </sheetData>
  <mergeCells count="10">
    <mergeCell ref="F19:H19"/>
    <mergeCell ref="A19:B20"/>
    <mergeCell ref="C19:C20"/>
    <mergeCell ref="D19:D20"/>
    <mergeCell ref="E19:E20"/>
    <mergeCell ref="A5:B6"/>
    <mergeCell ref="E5:E6"/>
    <mergeCell ref="C5:C6"/>
    <mergeCell ref="F5:H5"/>
    <mergeCell ref="D5:D6"/>
  </mergeCells>
  <pageMargins left="0.7" right="0.7" top="0.78740157499999996" bottom="0.78740157499999996" header="0.3" footer="0.3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Šmídová Tereza (MHMP, FON)</dc:creator>
  <cp:lastModifiedBy>Šmídová Tereza (MHMP, FON)</cp:lastModifiedBy>
  <cp:lastPrinted>2019-03-01T13:29:28Z</cp:lastPrinted>
  <dcterms:created xsi:type="dcterms:W3CDTF">2019-02-11T08:30:58Z</dcterms:created>
  <dcterms:modified xsi:type="dcterms:W3CDTF">2019-03-01T13:29:45Z</dcterms:modified>
</cp:coreProperties>
</file>