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1760" activeTab="0"/>
  </bookViews>
  <sheets>
    <sheet name="ŠABLONA" sheetId="1" r:id="rId1"/>
  </sheets>
  <definedNames>
    <definedName name="_xlnm._FilterDatabase" localSheetId="0" hidden="1">'ŠABLONA'!$A$5:$AD$11</definedName>
    <definedName name="_Ref363218695" localSheetId="0">'ŠABLONA'!#REF!</definedName>
    <definedName name="Z_06FAEA8E_9805_4ACE_B870_7B2C12193C3B_.wvu.FilterData" localSheetId="0" hidden="1">'ŠABLONA'!$A$5:$AD$11</definedName>
    <definedName name="Z_09FA83ED_B757_45AE_97DB_D71B86F5D83B_.wvu.FilterData" localSheetId="0" hidden="1">'ŠABLONA'!$A$5:$AD$11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'ŠABLONA'!$A$5:$AD$11</definedName>
    <definedName name="Z_2721DEC8_2A8E_4477_A761_CDBAE511822B_.wvu.FilterData" localSheetId="0" hidden="1">'ŠABLONA'!$A$5:$AD$11</definedName>
    <definedName name="Z_2D03D6B1_8078_407D_B1CB_CF3019CBAFC2_.wvu.FilterData" localSheetId="0" hidden="1">'ŠABLONA'!$A$4:$AD$11</definedName>
    <definedName name="Z_2E7DE5CB_BF7C_4E67_BBB0_EE0D60D02163_.wvu.FilterData" localSheetId="0" hidden="1">'ŠABLONA'!$A$5:$AD$11</definedName>
    <definedName name="Z_348228E8_B296_4D49_8A33_74E174076904_.wvu.FilterData" localSheetId="0" hidden="1">'ŠABLONA'!$A$4:$AD$11</definedName>
    <definedName name="Z_348228E8_B296_4D49_8A33_74E174076904_.wvu.PrintArea" localSheetId="0" hidden="1">'ŠABLONA'!$A$1:$AB$11</definedName>
    <definedName name="Z_3EBC5C8C_3FEB_45D2_B35A_EA13D563A82C_.wvu.FilterData" localSheetId="0" hidden="1">'ŠABLONA'!$A$5:$AD$11</definedName>
    <definedName name="Z_42954D4C_2444_4972_BACF_AA3A9BF23071_.wvu.FilterData" localSheetId="0" hidden="1">'ŠABLONA'!$A$4:$AD$11</definedName>
    <definedName name="Z_43CDD9FF_F09C_4424_885E_29A4A1FFE89D_.wvu.FilterData" localSheetId="0" hidden="1">'ŠABLONA'!$A$5:$DK$11</definedName>
    <definedName name="Z_4CF77C31_FBA1_4115_B071_D6425C6B993E_.wvu.FilterData" localSheetId="0" hidden="1">'ŠABLONA'!$A$5:$AD$11</definedName>
    <definedName name="Z_5D17C31D_5EFE_4B67_8FFD_3CC4B0BC7AD8_.wvu.FilterData" localSheetId="0" hidden="1">'ŠABLONA'!$A$4:$DK$11</definedName>
    <definedName name="Z_6076D72D_A529_4A93_AD05_85C4DC5731D2_.wvu.FilterData" localSheetId="0" hidden="1">'ŠABLONA'!$A$5:$AD$11</definedName>
    <definedName name="Z_63282D12_23F7_401B_9055_8DBA9F8265EE_.wvu.FilterData" localSheetId="0" hidden="1">'ŠABLONA'!$A$4:$AD$11</definedName>
    <definedName name="Z_66253924_81F7_4AA2_A260_514A3AD9D151_.wvu.FilterData" localSheetId="0" hidden="1">'ŠABLONA'!$A$5:$AD$11</definedName>
    <definedName name="Z_6A71B104_3A20_4F54_B29A_764AECB79E59_.wvu.FilterData" localSheetId="0" hidden="1">'ŠABLONA'!$A$4:$DK$11</definedName>
    <definedName name="Z_714D7946_767C_43DC_AA69_8FA7D4C740DE_.wvu.FilterData" localSheetId="0" hidden="1">'ŠABLONA'!$A$5:$AD$11</definedName>
    <definedName name="Z_72DD22FB_0441_40EA_B4B7_26B7C5CC14C2_.wvu.FilterData" localSheetId="0" hidden="1">'ŠABLONA'!$A$4:$AD$11</definedName>
    <definedName name="Z_9AA3AB3D_36BF_463D_BF4E_BB98FD822937_.wvu.FilterData" localSheetId="0" hidden="1">'ŠABLONA'!$A$5:$AB$11</definedName>
    <definedName name="Z_AE566D71_42C1_4761_B698_5E568B05241A_.wvu.FilterData" localSheetId="0" hidden="1">'ŠABLONA'!$A$4:$DK$11</definedName>
    <definedName name="Z_AF987866_481A_4CC3_A572_6F0F30B903D1_.wvu.FilterData" localSheetId="0" hidden="1">'ŠABLONA'!$A$5:$AD$11</definedName>
    <definedName name="Z_B22FD637_0690_44E3_B6AA_064A7D856B61_.wvu.FilterData" localSheetId="0" hidden="1">'ŠABLONA'!$A$5:$AD$11</definedName>
    <definedName name="Z_D11D64A4_9F13_4EAF_9AA3_06C01C391262_.wvu.FilterData" localSheetId="0" hidden="1">'ŠABLONA'!$A$4:$DK$11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'ŠABLONA'!$A$4:$DK$11</definedName>
    <definedName name="Z_F16C5633_72CE_457E_AEB8_E9E7E29DF3AE_.wvu.FilterData" localSheetId="0" hidden="1">'ŠABLONA'!$A$4:$DK$11</definedName>
    <definedName name="Z_F684BF44_4115_4430_9914_394791241E8D_.wvu.FilterData" localSheetId="0" hidden="1">'ŠABLONA'!$A$4:$DK$11</definedName>
    <definedName name="Z_F684BF44_4115_4430_9914_394791241E8D_.wvu.Rows" localSheetId="0" hidden="1">'ŠABLONA'!#REF!</definedName>
    <definedName name="Z_FF46E0CD_24A7_4A81_9694_BC54A7AD670D_.wvu.FilterData" localSheetId="0" hidden="1">'ŠABLONA'!$A$4:$DK$11</definedName>
  </definedNames>
  <calcPr fullCalcOnLoad="1"/>
</workbook>
</file>

<file path=xl/sharedStrings.xml><?xml version="1.0" encoding="utf-8"?>
<sst xmlns="http://schemas.openxmlformats.org/spreadsheetml/2006/main" count="184" uniqueCount="108">
  <si>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</si>
  <si>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</si>
  <si>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</si>
  <si>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</si>
  <si>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</si>
  <si>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</si>
  <si>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</si>
  <si>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</si>
  <si>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</si>
  <si>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</si>
  <si>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</si>
  <si>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</si>
  <si>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</si>
  <si>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</si>
  <si>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</si>
  <si>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</si>
  <si>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</si>
  <si>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</si>
  <si>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</si>
  <si>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</si>
  <si>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</si>
  <si>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</si>
  <si>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</si>
  <si>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</si>
  <si>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</si>
  <si>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</si>
  <si>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</si>
  <si>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</si>
  <si>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</si>
  <si>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</si>
  <si>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</si>
  <si>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</si>
  <si>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</si>
  <si>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</si>
  <si>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</si>
  <si>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</si>
  <si>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</si>
  <si>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</si>
  <si>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</si>
  <si>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</si>
  <si>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</si>
  <si>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</si>
  <si>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</si>
  <si>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</si>
  <si>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</si>
  <si>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</si>
  <si>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</si>
  <si>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</si>
  <si>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</si>
  <si>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</si>
  <si>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</si>
  <si>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</si>
  <si>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</si>
  <si>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</si>
  <si>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</si>
  <si>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</si>
  <si>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</si>
  <si>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 v mil. CZK</t>
  </si>
  <si>
    <t>Harmonogram výzev na rok 2019</t>
  </si>
  <si>
    <t>NR</t>
  </si>
  <si>
    <t>kolová</t>
  </si>
  <si>
    <t>jednokolový</t>
  </si>
  <si>
    <t>Region soudržnosti NUTS 2 Praha</t>
  </si>
  <si>
    <t>ano</t>
  </si>
  <si>
    <t>ne</t>
  </si>
  <si>
    <t>N/R</t>
  </si>
  <si>
    <t>průběžná</t>
  </si>
  <si>
    <t>Rozvoj vzdělávání v Praze I</t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</si>
  <si>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</si>
  <si>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</si>
  <si>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Nestátní neziskové organizace
Vysoké školy
Organizace zřízené a založené hl. m. Prahou a městskými částmi hl. m. Prahy
Mateřské, základní, střední a vyšší odborné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</si>
  <si>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</si>
  <si>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</si>
  <si>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 xml:space="preserve">
Děti a žáci (včetně předškolní péče) 
Pedagogičtí, odborní a terénní pracovníci
</t>
  </si>
  <si>
    <t>Hlavní město Praha
Městské části hl. m. Prahy
Mateřské, základní či střední školy
Nestátní neziskové organizace
Vyšší odborné školy
Veřejné vysoké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</si>
  <si>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</si>
  <si>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</si>
  <si>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>Děti, žáci, studenti
Pracovníci ve vzdělávání</t>
  </si>
  <si>
    <t xml:space="preserve">
Mateřské, základní, střední, vyšší odborné školy
</t>
  </si>
  <si>
    <t>Posílení kapacit pro interkulturní vzdělávání</t>
  </si>
  <si>
    <t>Nákup plně bezemisních elektrobusů se statickým i dynamickým dobíjením a budování nabíjecí infrastruktury pro elektrobusy</t>
  </si>
  <si>
    <t>2.3 Rozvoj nízkoemisní mobility v oblasti městské dopravy v uličním provozu</t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</si>
  <si>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2.3.1 Nákup plně bezemisních elektrobusů se statickým i dynamickým dobíjením a budování nabíjecí infrastruktury pro elektrobusy</t>
    </r>
  </si>
  <si>
    <t xml:space="preserve">Obyvatelé a návštěvníci města </t>
  </si>
  <si>
    <t xml:space="preserve">Hlavní město Praha
Dopravní podnik hl. m. Prahy, a.s.  </t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</si>
  <si>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</si>
  <si>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OP Doprava, IROP, OP PIK</t>
  </si>
  <si>
    <t>340 mil.</t>
  </si>
  <si>
    <t>170 mil.</t>
  </si>
  <si>
    <t>30 mil.</t>
  </si>
  <si>
    <t>1.2 Snazší vznik a rozvoj znalostně intenzivních firem</t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</si>
  <si>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</si>
  <si>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OP VVV, OP PIK</t>
  </si>
  <si>
    <t>Zvyšování kvality a efektivity fungování podpůrné inovační infrastruktury IV **</t>
  </si>
  <si>
    <t>60 mil.</t>
  </si>
  <si>
    <t>Organizace pro výzkum a šíření znalostí, Podnikatelské subjekty</t>
  </si>
  <si>
    <t xml:space="preserve">4.2 Zvýšení kvality vzdělávání prostřednictvím posílení inkluze v multikulturní společnosti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</si>
  <si>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podpůrné inovační infrastruktury</t>
    </r>
  </si>
  <si>
    <t>1.1 Vyšší míra mezisektorové spolupráce stimulovaná regionální samosprávou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</si>
  <si>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</si>
  <si>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Hlavní město Praha a městské části hl. m. Prahy
Organizace zřízené a založené hl. m. Prahou a městskými částmi
(z projektů ale budou platit firmy/VO vyvíjející nové řešení)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</si>
  <si>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</si>
  <si>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t>Inovační poptávka veřejného sektoru III</t>
  </si>
  <si>
    <t>Městská samospráva, Organizace pro výzkum a šíření znalostí, Podnikatelské subjekty</t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</si>
  <si>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Státní podniky</t>
  </si>
  <si>
    <t>310 mil.</t>
  </si>
  <si>
    <t>155 mil.</t>
  </si>
  <si>
    <t>Začleňování a podpora žáků s odlišným mateřským jazykem II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</si>
</sst>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trike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8"/>
      <color theme="4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4" fillId="2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textRotation="90" wrapText="1"/>
    </xf>
    <xf numFmtId="14" fontId="56" fillId="0" borderId="11" xfId="0" applyNumberFormat="1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6" fillId="0" borderId="17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6" fillId="0" borderId="11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14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0" fillId="16" borderId="10" xfId="0" applyFont="1" applyFill="1" applyBorder="1" applyAlignment="1">
      <alignment horizontal="center" vertical="center" wrapText="1"/>
    </xf>
    <xf numFmtId="0" fontId="60" fillId="16" borderId="19" xfId="0" applyFont="1" applyFill="1" applyBorder="1" applyAlignment="1">
      <alignment horizontal="center" vertical="center" wrapText="1"/>
    </xf>
    <xf numFmtId="0" fontId="60" fillId="16" borderId="16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0" zoomScaleNormal="70" zoomScalePageLayoutView="0" workbookViewId="0" topLeftCell="A1">
      <pane ySplit="5" topLeftCell="A9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6.57421875" style="1" customWidth="1"/>
    <col min="2" max="2" width="23.00390625" style="1" customWidth="1"/>
    <col min="3" max="3" width="5.57421875" style="1" customWidth="1"/>
    <col min="4" max="4" width="9.140625" style="1" customWidth="1"/>
    <col min="5" max="5" width="24.7109375" style="1" customWidth="1"/>
    <col min="6" max="6" width="8.7109375" style="1" bestFit="1" customWidth="1"/>
    <col min="7" max="7" width="5.7109375" style="1" customWidth="1"/>
    <col min="8" max="8" width="9.5742187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2" customFormat="1" ht="32.25" customHeight="1">
      <c r="A2" s="63" t="s">
        <v>0</v>
      </c>
      <c r="B2" s="64"/>
      <c r="C2" s="64"/>
      <c r="D2" s="64"/>
      <c r="E2" s="64"/>
      <c r="F2" s="64"/>
      <c r="G2" s="64"/>
      <c r="H2" s="65"/>
      <c r="I2" s="52" t="s">
        <v>1</v>
      </c>
      <c r="J2" s="53"/>
      <c r="K2" s="53"/>
      <c r="L2" s="53"/>
      <c r="M2" s="53"/>
      <c r="N2" s="53"/>
      <c r="O2" s="53"/>
      <c r="P2" s="54"/>
      <c r="Q2" s="55" t="s">
        <v>33</v>
      </c>
      <c r="R2" s="55"/>
      <c r="S2" s="55"/>
      <c r="T2" s="55"/>
      <c r="U2" s="67" t="s">
        <v>38</v>
      </c>
      <c r="V2" s="67"/>
      <c r="W2" s="67"/>
      <c r="X2" s="67"/>
      <c r="Y2" s="67"/>
      <c r="Z2" s="67"/>
      <c r="AA2" s="67"/>
      <c r="AB2" s="67"/>
    </row>
    <row r="3" spans="1:28" ht="33" customHeight="1">
      <c r="A3" s="60" t="s">
        <v>2</v>
      </c>
      <c r="B3" s="60" t="s">
        <v>3</v>
      </c>
      <c r="C3" s="60" t="s">
        <v>4</v>
      </c>
      <c r="D3" s="60" t="s">
        <v>5</v>
      </c>
      <c r="E3" s="58" t="s">
        <v>6</v>
      </c>
      <c r="F3" s="60" t="s">
        <v>7</v>
      </c>
      <c r="G3" s="60" t="s">
        <v>8</v>
      </c>
      <c r="H3" s="60" t="s">
        <v>9</v>
      </c>
      <c r="I3" s="66" t="s">
        <v>52</v>
      </c>
      <c r="J3" s="49" t="s">
        <v>57</v>
      </c>
      <c r="K3" s="50"/>
      <c r="L3" s="51"/>
      <c r="M3" s="61" t="s">
        <v>10</v>
      </c>
      <c r="N3" s="61" t="s">
        <v>11</v>
      </c>
      <c r="O3" s="61" t="s">
        <v>12</v>
      </c>
      <c r="P3" s="61" t="s">
        <v>13</v>
      </c>
      <c r="Q3" s="56" t="s">
        <v>34</v>
      </c>
      <c r="R3" s="56" t="s">
        <v>35</v>
      </c>
      <c r="S3" s="56" t="s">
        <v>53</v>
      </c>
      <c r="T3" s="56" t="s">
        <v>36</v>
      </c>
      <c r="U3" s="47" t="s">
        <v>39</v>
      </c>
      <c r="V3" s="47" t="s">
        <v>40</v>
      </c>
      <c r="W3" s="47" t="s">
        <v>54</v>
      </c>
      <c r="X3" s="47" t="s">
        <v>41</v>
      </c>
      <c r="Y3" s="47" t="s">
        <v>42</v>
      </c>
      <c r="Z3" s="47" t="s">
        <v>43</v>
      </c>
      <c r="AA3" s="47" t="s">
        <v>44</v>
      </c>
      <c r="AB3" s="47" t="s">
        <v>45</v>
      </c>
    </row>
    <row r="4" spans="1:28" ht="53.25" customHeight="1">
      <c r="A4" s="60"/>
      <c r="B4" s="60"/>
      <c r="C4" s="60"/>
      <c r="D4" s="60"/>
      <c r="E4" s="59"/>
      <c r="F4" s="60"/>
      <c r="G4" s="60"/>
      <c r="H4" s="60"/>
      <c r="I4" s="66"/>
      <c r="J4" s="3" t="s">
        <v>14</v>
      </c>
      <c r="K4" s="10" t="s">
        <v>15</v>
      </c>
      <c r="L4" s="10" t="s">
        <v>16</v>
      </c>
      <c r="M4" s="62"/>
      <c r="N4" s="62"/>
      <c r="O4" s="62"/>
      <c r="P4" s="62"/>
      <c r="Q4" s="57"/>
      <c r="R4" s="57"/>
      <c r="S4" s="57"/>
      <c r="T4" s="57"/>
      <c r="U4" s="47"/>
      <c r="V4" s="47"/>
      <c r="W4" s="47"/>
      <c r="X4" s="47"/>
      <c r="Y4" s="47"/>
      <c r="Z4" s="47"/>
      <c r="AA4" s="47"/>
      <c r="AB4" s="47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3">
        <v>43</v>
      </c>
      <c r="B6" s="14" t="s">
        <v>80</v>
      </c>
      <c r="C6" s="15">
        <v>2</v>
      </c>
      <c r="D6" s="14">
        <v>2</v>
      </c>
      <c r="E6" s="14" t="s">
        <v>81</v>
      </c>
      <c r="F6" s="17" t="s">
        <v>65</v>
      </c>
      <c r="G6" s="17" t="s">
        <v>65</v>
      </c>
      <c r="H6" s="17" t="s">
        <v>65</v>
      </c>
      <c r="I6" s="19" t="s">
        <v>66</v>
      </c>
      <c r="J6" s="24" t="s">
        <v>87</v>
      </c>
      <c r="K6" s="17" t="s">
        <v>88</v>
      </c>
      <c r="L6" s="41" t="s">
        <v>88</v>
      </c>
      <c r="M6" s="18" t="s">
        <v>61</v>
      </c>
      <c r="N6" s="20">
        <v>43579</v>
      </c>
      <c r="O6" s="20">
        <v>43612</v>
      </c>
      <c r="P6" s="20">
        <v>44007</v>
      </c>
      <c r="Q6" s="21" t="s">
        <v>82</v>
      </c>
      <c r="R6" s="22" t="s">
        <v>83</v>
      </c>
      <c r="S6" s="36" t="s">
        <v>62</v>
      </c>
      <c r="T6" s="22" t="s">
        <v>84</v>
      </c>
      <c r="U6" s="37" t="s">
        <v>63</v>
      </c>
      <c r="V6" s="37" t="s">
        <v>64</v>
      </c>
      <c r="W6" s="37" t="s">
        <v>64</v>
      </c>
      <c r="X6" s="17" t="s">
        <v>64</v>
      </c>
      <c r="Y6" s="22" t="s">
        <v>85</v>
      </c>
      <c r="Z6" s="26" t="s">
        <v>86</v>
      </c>
      <c r="AA6" s="37" t="s">
        <v>59</v>
      </c>
      <c r="AB6" s="37" t="s">
        <v>59</v>
      </c>
    </row>
    <row r="7" spans="1:28" s="12" customFormat="1" ht="114.75">
      <c r="A7" s="23">
        <v>51</v>
      </c>
      <c r="B7" s="14" t="s">
        <v>67</v>
      </c>
      <c r="C7" s="43">
        <v>4</v>
      </c>
      <c r="D7" s="27">
        <v>2</v>
      </c>
      <c r="E7" s="14" t="s">
        <v>96</v>
      </c>
      <c r="F7" s="23" t="s">
        <v>65</v>
      </c>
      <c r="G7" s="29" t="s">
        <v>65</v>
      </c>
      <c r="H7" s="23" t="s">
        <v>65</v>
      </c>
      <c r="I7" s="28" t="s">
        <v>60</v>
      </c>
      <c r="J7" s="23" t="s">
        <v>105</v>
      </c>
      <c r="K7" s="23" t="s">
        <v>106</v>
      </c>
      <c r="L7" s="23" t="s">
        <v>106</v>
      </c>
      <c r="M7" s="25" t="s">
        <v>61</v>
      </c>
      <c r="N7" s="45">
        <v>43550</v>
      </c>
      <c r="O7" s="45">
        <v>43581</v>
      </c>
      <c r="P7" s="20">
        <v>43643</v>
      </c>
      <c r="Q7" s="21" t="s">
        <v>76</v>
      </c>
      <c r="R7" s="22" t="s">
        <v>73</v>
      </c>
      <c r="S7" s="39" t="s">
        <v>62</v>
      </c>
      <c r="T7" s="22" t="s">
        <v>74</v>
      </c>
      <c r="U7" s="17" t="s">
        <v>63</v>
      </c>
      <c r="V7" s="17" t="s">
        <v>64</v>
      </c>
      <c r="W7" s="17" t="s">
        <v>64</v>
      </c>
      <c r="X7" s="17" t="s">
        <v>64</v>
      </c>
      <c r="Y7" s="22" t="s">
        <v>75</v>
      </c>
      <c r="Z7" s="22" t="s">
        <v>72</v>
      </c>
      <c r="AA7" s="17" t="s">
        <v>59</v>
      </c>
      <c r="AB7" s="17" t="s">
        <v>59</v>
      </c>
    </row>
    <row r="8" spans="1:30" s="38" customFormat="1" ht="76.5">
      <c r="A8" s="31">
        <v>52</v>
      </c>
      <c r="B8" s="27" t="s">
        <v>79</v>
      </c>
      <c r="C8" s="43">
        <v>4</v>
      </c>
      <c r="D8" s="23">
        <v>2</v>
      </c>
      <c r="E8" s="16" t="s">
        <v>96</v>
      </c>
      <c r="F8" s="23" t="s">
        <v>65</v>
      </c>
      <c r="G8" s="23" t="s">
        <v>65</v>
      </c>
      <c r="H8" s="23" t="s">
        <v>65</v>
      </c>
      <c r="I8" s="28" t="s">
        <v>60</v>
      </c>
      <c r="J8" s="29" t="s">
        <v>94</v>
      </c>
      <c r="K8" s="29" t="s">
        <v>89</v>
      </c>
      <c r="L8" s="29" t="s">
        <v>89</v>
      </c>
      <c r="M8" s="25" t="s">
        <v>61</v>
      </c>
      <c r="N8" s="45">
        <v>43550</v>
      </c>
      <c r="O8" s="45">
        <v>43581</v>
      </c>
      <c r="P8" s="20">
        <v>43643</v>
      </c>
      <c r="Q8" s="21" t="s">
        <v>68</v>
      </c>
      <c r="R8" s="22" t="s">
        <v>69</v>
      </c>
      <c r="S8" s="21" t="s">
        <v>62</v>
      </c>
      <c r="T8" s="21" t="s">
        <v>70</v>
      </c>
      <c r="U8" s="34" t="s">
        <v>63</v>
      </c>
      <c r="V8" s="28" t="s">
        <v>64</v>
      </c>
      <c r="W8" s="28" t="s">
        <v>64</v>
      </c>
      <c r="X8" s="28" t="s">
        <v>64</v>
      </c>
      <c r="Y8" s="22" t="s">
        <v>71</v>
      </c>
      <c r="Z8" s="26" t="s">
        <v>72</v>
      </c>
      <c r="AA8" s="28" t="s">
        <v>59</v>
      </c>
      <c r="AB8" s="28" t="s">
        <v>59</v>
      </c>
      <c r="AC8" s="12"/>
      <c r="AD8" s="12"/>
    </row>
    <row r="9" spans="1:28" s="35" customFormat="1" ht="114.75">
      <c r="A9" s="23">
        <v>54</v>
      </c>
      <c r="B9" s="23" t="s">
        <v>107</v>
      </c>
      <c r="C9" s="14">
        <v>4</v>
      </c>
      <c r="D9" s="14">
        <v>2</v>
      </c>
      <c r="E9" s="14" t="s">
        <v>96</v>
      </c>
      <c r="F9" s="14" t="s">
        <v>65</v>
      </c>
      <c r="G9" s="14" t="s">
        <v>65</v>
      </c>
      <c r="H9" s="14" t="s">
        <v>65</v>
      </c>
      <c r="I9" s="14" t="s">
        <v>66</v>
      </c>
      <c r="J9" s="40">
        <v>200</v>
      </c>
      <c r="K9" s="14">
        <v>100</v>
      </c>
      <c r="L9" s="14">
        <v>100</v>
      </c>
      <c r="M9" s="25" t="s">
        <v>61</v>
      </c>
      <c r="N9" s="19">
        <v>43802</v>
      </c>
      <c r="O9" s="20">
        <v>43836</v>
      </c>
      <c r="P9" s="20">
        <v>44008</v>
      </c>
      <c r="Q9" s="21" t="s">
        <v>76</v>
      </c>
      <c r="R9" s="22" t="s">
        <v>77</v>
      </c>
      <c r="S9" s="36" t="s">
        <v>62</v>
      </c>
      <c r="T9" s="22" t="s">
        <v>78</v>
      </c>
      <c r="U9" s="32" t="s">
        <v>63</v>
      </c>
      <c r="V9" s="44" t="s">
        <v>64</v>
      </c>
      <c r="W9" s="44" t="s">
        <v>64</v>
      </c>
      <c r="X9" s="44" t="s">
        <v>64</v>
      </c>
      <c r="Y9" s="22" t="s">
        <v>71</v>
      </c>
      <c r="Z9" s="26" t="s">
        <v>72</v>
      </c>
      <c r="AA9" s="17" t="s">
        <v>59</v>
      </c>
      <c r="AB9" s="17" t="s">
        <v>59</v>
      </c>
    </row>
    <row r="10" spans="1:28" s="35" customFormat="1" ht="123.75" customHeight="1">
      <c r="A10" s="23">
        <v>55</v>
      </c>
      <c r="B10" s="23" t="s">
        <v>93</v>
      </c>
      <c r="C10" s="23">
        <v>1</v>
      </c>
      <c r="D10" s="23">
        <v>1</v>
      </c>
      <c r="E10" s="27" t="s">
        <v>90</v>
      </c>
      <c r="F10" s="23" t="s">
        <v>65</v>
      </c>
      <c r="G10" s="23" t="s">
        <v>65</v>
      </c>
      <c r="H10" s="23" t="s">
        <v>65</v>
      </c>
      <c r="I10" s="28" t="s">
        <v>60</v>
      </c>
      <c r="J10" s="29">
        <v>400</v>
      </c>
      <c r="K10" s="29">
        <f>J10/2</f>
        <v>200</v>
      </c>
      <c r="L10" s="29">
        <f>K10</f>
        <v>200</v>
      </c>
      <c r="M10" s="25" t="s">
        <v>61</v>
      </c>
      <c r="N10" s="19">
        <v>43788</v>
      </c>
      <c r="O10" s="20">
        <v>43819</v>
      </c>
      <c r="P10" s="46">
        <v>43985</v>
      </c>
      <c r="Q10" s="21" t="s">
        <v>97</v>
      </c>
      <c r="R10" s="21" t="s">
        <v>95</v>
      </c>
      <c r="S10" s="30" t="s">
        <v>62</v>
      </c>
      <c r="T10" s="21" t="s">
        <v>104</v>
      </c>
      <c r="U10" s="34" t="s">
        <v>63</v>
      </c>
      <c r="V10" s="28" t="s">
        <v>64</v>
      </c>
      <c r="W10" s="28" t="s">
        <v>64</v>
      </c>
      <c r="X10" s="28" t="s">
        <v>64</v>
      </c>
      <c r="Y10" s="21" t="s">
        <v>91</v>
      </c>
      <c r="Z10" s="30" t="s">
        <v>92</v>
      </c>
      <c r="AA10" s="28" t="s">
        <v>59</v>
      </c>
      <c r="AB10" s="28" t="s">
        <v>59</v>
      </c>
    </row>
    <row r="11" spans="1:28" s="35" customFormat="1" ht="89.25">
      <c r="A11" s="23">
        <v>56</v>
      </c>
      <c r="B11" s="23" t="s">
        <v>102</v>
      </c>
      <c r="C11" s="43">
        <v>1</v>
      </c>
      <c r="D11" s="27">
        <v>1</v>
      </c>
      <c r="E11" s="23" t="s">
        <v>98</v>
      </c>
      <c r="F11" s="23" t="s">
        <v>65</v>
      </c>
      <c r="G11" s="29" t="s">
        <v>65</v>
      </c>
      <c r="H11" s="23" t="s">
        <v>65</v>
      </c>
      <c r="I11" s="28" t="s">
        <v>66</v>
      </c>
      <c r="J11" s="23">
        <v>220</v>
      </c>
      <c r="K11" s="23">
        <f>J11/2</f>
        <v>110</v>
      </c>
      <c r="L11" s="23">
        <f>J11/2</f>
        <v>110</v>
      </c>
      <c r="M11" s="25" t="s">
        <v>61</v>
      </c>
      <c r="N11" s="19">
        <v>43788</v>
      </c>
      <c r="O11" s="20">
        <v>43864</v>
      </c>
      <c r="P11" s="46">
        <v>44084</v>
      </c>
      <c r="Q11" s="21" t="s">
        <v>99</v>
      </c>
      <c r="R11" s="21" t="s">
        <v>103</v>
      </c>
      <c r="S11" s="21" t="s">
        <v>62</v>
      </c>
      <c r="T11" s="21" t="s">
        <v>100</v>
      </c>
      <c r="U11" s="28" t="s">
        <v>63</v>
      </c>
      <c r="V11" s="28" t="s">
        <v>64</v>
      </c>
      <c r="W11" s="28" t="s">
        <v>64</v>
      </c>
      <c r="X11" s="28" t="s">
        <v>64</v>
      </c>
      <c r="Y11" s="21" t="s">
        <v>101</v>
      </c>
      <c r="Z11" s="30" t="s">
        <v>92</v>
      </c>
      <c r="AA11" s="28" t="s">
        <v>59</v>
      </c>
      <c r="AB11" s="28" t="s">
        <v>59</v>
      </c>
    </row>
    <row r="15" ht="15">
      <c r="F15" s="33"/>
    </row>
    <row r="16" ht="15">
      <c r="O16" s="42"/>
    </row>
  </sheetData>
  <sheetProtection/>
  <autoFilter ref="A5:AD11"/>
  <mergeCells count="31">
    <mergeCell ref="T3:T4"/>
    <mergeCell ref="M3:M4"/>
    <mergeCell ref="Y3:Y4"/>
    <mergeCell ref="A2:H2"/>
    <mergeCell ref="A3:A4"/>
    <mergeCell ref="N3:N4"/>
    <mergeCell ref="F3:F4"/>
    <mergeCell ref="I3:I4"/>
    <mergeCell ref="U2:AB2"/>
    <mergeCell ref="U3:U4"/>
    <mergeCell ref="W3:W4"/>
    <mergeCell ref="B3:B4"/>
    <mergeCell ref="V3:V4"/>
    <mergeCell ref="S3:S4"/>
    <mergeCell ref="AA3:AA4"/>
    <mergeCell ref="X3:X4"/>
    <mergeCell ref="D3:D4"/>
    <mergeCell ref="H3:H4"/>
    <mergeCell ref="O3:O4"/>
    <mergeCell ref="P3:P4"/>
    <mergeCell ref="R3:R4"/>
    <mergeCell ref="AB3:AB4"/>
    <mergeCell ref="Z3:Z4"/>
    <mergeCell ref="A1:AB1"/>
    <mergeCell ref="J3:L3"/>
    <mergeCell ref="I2:P2"/>
    <mergeCell ref="Q2:T2"/>
    <mergeCell ref="Q3:Q4"/>
    <mergeCell ref="E3:E4"/>
    <mergeCell ref="C3:C4"/>
    <mergeCell ref="G3:G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Lubor</cp:lastModifiedBy>
  <cp:lastPrinted>2019-03-07T10:29:02Z</cp:lastPrinted>
  <dcterms:created xsi:type="dcterms:W3CDTF">2015-02-18T14:34:44Z</dcterms:created>
  <dcterms:modified xsi:type="dcterms:W3CDTF">2020-04-06T11:32:54Z</dcterms:modified>
  <cp:category/>
  <cp:version/>
  <cp:contentType/>
  <cp:contentStatus/>
</cp:coreProperties>
</file>