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ŠABLONA" sheetId="1" r:id="rId1"/>
    <sheet name="List1" sheetId="2" r:id="rId2"/>
  </sheets>
  <definedNames>
    <definedName name="_Ref363218695" localSheetId="0">'ŠABLONA'!#REF!</definedName>
    <definedName name="Z_1AF25C45_3BC1_4A61_8B6C_FFABA883A5A5_.wvu.FilterData" localSheetId="0" hidden="1">'ŠABLONA'!$A$3:$AB$4</definedName>
    <definedName name="Z_2721DEC8_2A8E_4477_A761_CDBAE511822B_.wvu.FilterData" localSheetId="0" hidden="1">'ŠABLONA'!$A$4:$DK$40</definedName>
    <definedName name="Z_2721DEC8_2A8E_4477_A761_CDBAE511822B_.wvu.PrintArea" localSheetId="0" hidden="1">'ŠABLONA'!$A$1:$AB$26</definedName>
    <definedName name="Z_4FE744DD_7339_4FEE_85B4_8646F0FD1794_.wvu.FilterData" localSheetId="0" hidden="1">'ŠABLONA'!$A$4:$DK$40</definedName>
    <definedName name="Z_6076D72D_A529_4A93_AD05_85C4DC5731D2_.wvu.FilterData" localSheetId="0" hidden="1">'ŠABLONA'!$A$4:$DK$40</definedName>
    <definedName name="Z_76E4B6E3_CD53_4F91_8FCA_E7280A30675F_.wvu.FilterData" localSheetId="0" hidden="1">'ŠABLONA'!$A$4:$DK$40</definedName>
    <definedName name="Z_84FA40B5_A02B_403F_A50B_A9FA685E5CE0_.wvu.FilterData" localSheetId="0" hidden="1">'ŠABLONA'!$A$4:$DK$40</definedName>
    <definedName name="Z_883827A6_5153_4D96_BFEF_37734A4C7C21_.wvu.FilterData" localSheetId="0" hidden="1">'ŠABLONA'!$A$4:$DK$40</definedName>
    <definedName name="Z_9C86D7C8_DFCA_476E_906E_EC3101B389DA_.wvu.FilterData" localSheetId="0" hidden="1">'ŠABLONA'!$A$4:$DK$40</definedName>
    <definedName name="Z_AE566D71_42C1_4761_B698_5E568B05241A_.wvu.FilterData" localSheetId="0" hidden="1">'ŠABLONA'!$A$4:$DK$40</definedName>
    <definedName name="Z_AF1190E7_BAF4_4091_8F73_2082E2E56493_.wvu.FilterData" localSheetId="0" hidden="1">'ŠABLONA'!$A$4:$DK$40</definedName>
    <definedName name="Z_B15B3F2F_892C_4C7F_99E7_C33E3618984F_.wvu.FilterData" localSheetId="0" hidden="1">'ŠABLONA'!$A$4:$DK$40</definedName>
    <definedName name="Z_BB5F5256_B36B_4DAD_BF6F_238B1F41DB71_.wvu.FilterData" localSheetId="0" hidden="1">'ŠABLONA'!$A$4:$DK$40</definedName>
    <definedName name="Z_D0840B0A_C788_4B29_8D50_1ED7F25F18EC_.wvu.FilterData" localSheetId="0" hidden="1">'ŠABLONA'!$A$4:$DK$40</definedName>
    <definedName name="Z_D11D64A4_9F13_4EAF_9AA3_06C01C391262_.wvu.FilterData" localSheetId="0" hidden="1">'ŠABLONA'!$A$4:$DK$40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'ŠABLONA'!$A$4:$DK$40</definedName>
    <definedName name="Z_F16C5633_72CE_457E_AEB8_E9E7E29DF3AE_.wvu.FilterData" localSheetId="0" hidden="1">'ŠABLONA'!$A$4:$DK$40</definedName>
    <definedName name="Z_F684BF44_4115_4430_9914_394791241E8D_.wvu.FilterData" localSheetId="0" hidden="1">'ŠABLONA'!$A$4:$DK$40</definedName>
    <definedName name="Z_F684BF44_4115_4430_9914_394791241E8D_.wvu.Rows" localSheetId="0" hidden="1">'ŠABLONA'!$13:$13</definedName>
    <definedName name="Z_FF46E0CD_24A7_4A81_9694_BC54A7AD670D_.wvu.FilterData" localSheetId="0" hidden="1">'ŠABLONA'!$A$4:$DK$40</definedName>
  </definedNames>
  <calcPr fullCalcOnLoad="1"/>
</workbook>
</file>

<file path=xl/comments1.xml><?xml version="1.0" encoding="utf-8"?>
<comments xmlns="http://schemas.openxmlformats.org/spreadsheetml/2006/main">
  <authors>
    <author>Fuka Tereza (MHMP, FON)</author>
  </authors>
  <commentList>
    <comment ref="T13" authorId="0">
      <text>
        <r>
          <rPr>
            <sz val="11"/>
            <color indexed="8"/>
            <rFont val="Calibri"/>
            <family val="2"/>
          </rPr>
          <t>Fuka Tereza (MHMP, FON):</t>
        </r>
        <r>
          <rPr>
            <sz val="11"/>
            <color theme="1"/>
            <rFont val="Calibri"/>
            <family val="2"/>
          </rPr>
          <t xml:space="preserve">
schváleno PK PO2
</t>
        </r>
      </text>
    </comment>
    <comment ref="T14" authorId="0">
      <text>
        <r>
          <rPr>
            <sz val="11"/>
            <color indexed="8"/>
            <rFont val="Calibri"/>
            <family val="2"/>
          </rPr>
          <t>Fuka Tereza (MHMP, FON):</t>
        </r>
        <r>
          <rPr>
            <sz val="11"/>
            <color theme="1"/>
            <rFont val="Calibri"/>
            <family val="2"/>
          </rPr>
          <t xml:space="preserve">
schváleno PK PO2
</t>
        </r>
      </text>
    </comment>
  </commentList>
</comments>
</file>

<file path=xl/sharedStrings.xml><?xml version="1.0" encoding="utf-8"?>
<sst xmlns="http://schemas.openxmlformats.org/spreadsheetml/2006/main" count="562" uniqueCount="223">
  <si>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</si>
  <si>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</si>
  <si>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</si>
  <si>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</si>
  <si>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</si>
  <si>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</si>
  <si>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</si>
  <si>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</si>
  <si>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</si>
  <si>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</si>
  <si>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</si>
  <si>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</si>
  <si>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</si>
  <si>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</si>
  <si>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</si>
  <si>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</si>
  <si>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</si>
  <si>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</si>
  <si>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</si>
  <si>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</si>
  <si>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</si>
  <si>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</si>
  <si>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</si>
  <si>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</si>
  <si>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</si>
  <si>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</si>
  <si>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</si>
  <si>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</si>
  <si>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</si>
  <si>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</si>
  <si>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</si>
  <si>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</si>
  <si>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</si>
  <si>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</si>
  <si>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</si>
  <si>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</si>
  <si>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</si>
  <si>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</si>
  <si>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</si>
  <si>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</si>
  <si>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</si>
  <si>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</si>
  <si>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</si>
  <si>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</si>
  <si>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</si>
  <si>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</si>
  <si>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</si>
  <si>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</si>
  <si>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</si>
  <si>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</si>
  <si>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</si>
  <si>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</si>
  <si>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</si>
  <si>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</si>
  <si>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</si>
  <si>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</si>
  <si>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</si>
  <si>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j - l</t>
  </si>
  <si>
    <t>a - h</t>
  </si>
  <si>
    <t>t</t>
  </si>
  <si>
    <t>s - t</t>
  </si>
  <si>
    <t>w - z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</si>
  <si>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</si>
  <si>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</si>
  <si>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</si>
  <si>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</si>
  <si>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doplní: ANO nebo NE.</t>
  </si>
  <si>
    <t>Poznámky k vyplnění jednotlivých polí:</t>
  </si>
  <si>
    <t>Datovým zdrojem pro definování datových položek Harmonogramu výzev na rok 2015 je MP monitorování a MP MS2014+.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</si>
  <si>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</si>
  <si>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</si>
  <si>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</si>
  <si>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</si>
  <si>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</si>
  <si>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</si>
  <si>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Řídící orgán vyplní v případě, že u sloupce "t" doplnil ANO. Pokud doplnil NE, uvede N/R.</t>
  </si>
  <si>
    <t>SC 3.3 Posílené aktivity pro integraci, komunitní služby a prevenci</t>
  </si>
  <si>
    <t>N/R</t>
  </si>
  <si>
    <t>kolová</t>
  </si>
  <si>
    <t>jednokolový</t>
  </si>
  <si>
    <t>Cílové skupiny zahrnují obyvatele místních komunit s důrazem kladeným na osoby sociálně vyloučené a sociálním vyloučením ohrožené a ocitající se v krizi.</t>
  </si>
  <si>
    <t>Region soudržnosti NUTS 2 Praha</t>
  </si>
  <si>
    <t>Hlavní město Praha
Městské části hl. m. Prahy
Organizace zřízené a založené hl. m. Prahou a městskými částmi hl. m. Prahy
Nestnání neziskové organizace
Podnikatelské subjekty (u kterých se předpokládá veřejně prospěšný záměr)</t>
  </si>
  <si>
    <t>ano</t>
  </si>
  <si>
    <t>ne</t>
  </si>
  <si>
    <t>NR</t>
  </si>
  <si>
    <t>SC 3.1 Posílená sociální infrasrtuktura pro integraci, komunitní služby a prevenci</t>
  </si>
  <si>
    <t>Hlavní město Praha
Městské části hl. m. Prahy
Organizace zřízené a založené hl. m. Prahou a městskými částmi hl. m. Prahy
Nestnání neziskové organizace</t>
  </si>
  <si>
    <t>průběžná</t>
  </si>
  <si>
    <t>SC 1.1 - Vyšší míra mezisektorové spolupráce stimulovaná regionální samosprávou</t>
  </si>
  <si>
    <t>SC 1.2 - Snazší vznik a rozvoj znalostně intenzivních firem</t>
  </si>
  <si>
    <t>Vlastníci a uživatelé objektů, ve kterých budou realizována energeticky úsporná opatření</t>
  </si>
  <si>
    <t>Obyvatelé a návštěvníci města</t>
  </si>
  <si>
    <t>Hlavní město Praha
Organizace zřízené a založené hl. m. Prahou
Dopravní podnik hl. m. Prahy, a.s.
Technická správa komunikací hl. m. Prahy
Organizace pro výzkum a šíření znalostí (podle definice Rámce Společenství pro státní podporu výzkumu, vývoje a inovací)</t>
  </si>
  <si>
    <t>Hlavní město Praha
Městské části hl. m. Prahy
Organizace zřízené a založené hl. m. Prahou a městskými částmi hl. m. Prahy
Dopravní podnik hl. m. Prahy, a.s.
Technická správa komunikací hl. m. Prahy
Správa železniční dopravní cesty
ROPID / právnická osoba založená kraji a obcemi pro plnění úkolů při zřizování a organizaci integrovaných veřejných služeb v přepravě cestujících (dle zák. 194/2010 Sb. o veřejných službách v přepravě cestujících)</t>
  </si>
  <si>
    <t>Hlavní město Praha a městské části hl. m. Prahy
Organizace zřízené a založené hl. m. Prahou a městskými částmi
(z projektů ale budou platit firmy/VO vyvíjející nové řešení)</t>
  </si>
  <si>
    <t>OP ŽP</t>
  </si>
  <si>
    <t>OP Doprava, IROP, OP PIK</t>
  </si>
  <si>
    <t>300 mil.</t>
  </si>
  <si>
    <t>150 mil.</t>
  </si>
  <si>
    <t>Hlavní město Praha, Městské části hl. m. Prahy, Organizace zřízené a založené hl. m. Prahou a městskými částmi hl. m. Prahy</t>
  </si>
  <si>
    <t>IROP, OPZ, OP VVV</t>
  </si>
  <si>
    <t>OP VVV</t>
  </si>
  <si>
    <t>Organizace pro výzkum a šíření znalostí, Podnikatelské subjekty, Městská samospráva</t>
  </si>
  <si>
    <r>
      <t xml:space="preserve">vazba na PO 1 </t>
    </r>
    <r>
      <rPr>
        <b/>
        <sz val="10"/>
        <color indexed="8"/>
        <rFont val="Arial"/>
        <family val="2"/>
      </rPr>
      <t>OPVVV</t>
    </r>
    <r>
      <rPr>
        <sz val="10"/>
        <color indexed="8"/>
        <rFont val="Arial"/>
        <family val="2"/>
      </rPr>
      <t xml:space="preserve">: Posilování kapacit pro kvalitní výzkum; PO 1 </t>
    </r>
    <r>
      <rPr>
        <b/>
        <sz val="10"/>
        <color indexed="8"/>
        <rFont val="Arial"/>
        <family val="2"/>
      </rPr>
      <t>OP PIK</t>
    </r>
    <r>
      <rPr>
        <sz val="10"/>
        <color indexed="8"/>
        <rFont val="Arial"/>
        <family val="2"/>
      </rPr>
      <t>: Rozvoj výzkumu a vývoje pro inovace</t>
    </r>
  </si>
  <si>
    <t>OP VVV, OP PIK</t>
  </si>
  <si>
    <t>350 mil.</t>
  </si>
  <si>
    <t>175 mil.</t>
  </si>
  <si>
    <t>Energetické úspory v městských objektech</t>
  </si>
  <si>
    <t>Alokace plánové výzvy (podpora) v CZK</t>
  </si>
  <si>
    <t xml:space="preserve">
Děti a žáci (včetně předškolní péče) 
Pedagogičtí, odborní a terénní pracovníci
</t>
  </si>
  <si>
    <t>Zvýšení dostupnosti zařízení péče o děti</t>
  </si>
  <si>
    <t xml:space="preserve">Posílení inkluze v multikulturní společnosti </t>
  </si>
  <si>
    <t>Podpora transferu technologií a znalostí z výzkumných organizací do praxe</t>
  </si>
  <si>
    <t>Projekty spolupráce výzkumného sektoru s aplikační sférou - inovační vouchery</t>
  </si>
  <si>
    <t>Zvyšování kvality a efektivity fungování vědeckotechnických parků, včetně inkubátorů</t>
  </si>
  <si>
    <t>Vznik a rozvoj kapacit poskytujících progresivní služby pro podnikatele (MSP)</t>
  </si>
  <si>
    <t>Region soudržnosti NUTS 2 Praha, metropolitní oblast ITI</t>
  </si>
  <si>
    <t xml:space="preserve">OP PPR, 
OP Z, 
OP VVV, IROP
</t>
  </si>
  <si>
    <t>200 mil.</t>
  </si>
  <si>
    <t>100 mil.</t>
  </si>
  <si>
    <t>125 mil.</t>
  </si>
  <si>
    <t>Podpora sociálních služeb, komunitního života a sociálního bydlení</t>
  </si>
  <si>
    <t>Podpora komunitního života a sociálního podnikání</t>
  </si>
  <si>
    <t>Záchytná parkoviště systému P+R</t>
  </si>
  <si>
    <t>Hlavní město Praha
Organizace zřízené a založené hl. m. Prahou
Dopravní podnik hl. m. Prahy, a.s.
Technická správa komunikací hl. m. Prahy</t>
  </si>
  <si>
    <t xml:space="preserve">300 mil. </t>
  </si>
  <si>
    <t xml:space="preserve">150 mil. </t>
  </si>
  <si>
    <t>Hlavní město Praha
Technická správa komunikací hl. m. Prahy</t>
  </si>
  <si>
    <t>Hlavní město Praha
Městské části hl. m. Prahy
Dopravní podnik hl. m. Prahy, a.s.
Technická správa komunikací hl. m. Prahy
Správa železniční dopravní cesty</t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</si>
  <si>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1, specifický cíl 3.1
IP 2, specifický cíl 3.2;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3.1; 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 
PO 2, specifický cíl 2.1</t>
    </r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</si>
  <si>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3, specifický cíl 3.3;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
</t>
    </r>
    <r>
      <rPr>
        <b/>
        <u val="single"/>
        <sz val="10"/>
        <color indexed="8"/>
        <rFont val="Arial"/>
        <family val="2"/>
      </rPr>
      <t xml:space="preserve">vazba na IROP: </t>
    </r>
    <r>
      <rPr>
        <sz val="10"/>
        <color indexed="8"/>
        <rFont val="Arial"/>
        <family val="2"/>
      </rPr>
      <t xml:space="preserve">
PO 2, specifický cíl 2.1</t>
    </r>
  </si>
  <si>
    <t>Cílové skupiny zahrnují především osoby sociálně vyloučené a osoby sociálním vyloučením ohrožené, zejména: Seniory, osoby se zdravotním postižením (tělesným, mentálním, smyslovým, duševním, kombinovaným), rodiny (a dětí a mláděž) v něpříznivé sociální situaci (vč. např. rodin s jendím rodičem samožiitelem/samoživitelkou), příslušníci menšin, bezdomovci a osoby ohrožené bezdomovectvím</t>
  </si>
  <si>
    <r>
      <t xml:space="preserve">Financováno z EFRR 
</t>
    </r>
    <r>
      <rPr>
        <sz val="10"/>
        <color indexed="8"/>
        <rFont val="Arial"/>
        <family val="2"/>
      </rPr>
      <t>2.2.1 Realizace záchytných parkovišť systému P+R (park &amp; ride) u stanic a zastávek drážní dopravy, případně včetně doplňkových služeb úschovy jízdních kol B+R (bike &amp; ride)
2.2.2 Opatření pro preferenci povrchové městské veřejné dopravy v uličním provozu</t>
    </r>
  </si>
  <si>
    <r>
      <rPr>
        <b/>
        <sz val="10"/>
        <color indexed="8"/>
        <rFont val="Arial"/>
        <family val="2"/>
      </rPr>
      <t xml:space="preserve">Financováno z EFRR 
</t>
    </r>
    <r>
      <rPr>
        <sz val="10"/>
        <color indexed="8"/>
        <rFont val="Arial"/>
        <family val="2"/>
      </rPr>
      <t>2.2.1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Realizace záchytných parkovišť systému P+R (park &amp; ride) u stanic a zastávek drážní dopravy, případně včetně doplňkových služeb úschovy jízdních kol B+R (bike &amp; ride)</t>
    </r>
  </si>
  <si>
    <r>
      <rPr>
        <b/>
        <sz val="10"/>
        <color indexed="8"/>
        <rFont val="Arial"/>
        <family val="2"/>
      </rPr>
      <t xml:space="preserve">Financováno z EFRR 
</t>
    </r>
    <r>
      <rPr>
        <sz val="10"/>
        <color indexed="8"/>
        <rFont val="Arial"/>
        <family val="2"/>
      </rPr>
      <t>1.1.1 Podpora aktivit vedoucích ke komercializaci výsledků výzkumu pomocí ověření proveditelnosti a komerčního potenciálu a jejich zavedení do praxe („proof-of-concept“)</t>
    </r>
  </si>
  <si>
    <r>
      <rPr>
        <b/>
        <sz val="10"/>
        <color indexed="8"/>
        <rFont val="Arial"/>
        <family val="2"/>
      </rPr>
      <t xml:space="preserve">Financováno z EFRR 
</t>
    </r>
    <r>
      <rPr>
        <sz val="10"/>
        <color indexed="8"/>
        <rFont val="Arial"/>
        <family val="2"/>
      </rPr>
      <t>1.1.2 Projekty zadávání veřejných zakázek v předobchodní fázi a inovační poptávky veřejného sektoru</t>
    </r>
  </si>
  <si>
    <r>
      <rPr>
        <b/>
        <sz val="10"/>
        <color indexed="8"/>
        <rFont val="Arial"/>
        <family val="2"/>
      </rPr>
      <t xml:space="preserve">Financováno z EFRR 
</t>
    </r>
    <r>
      <rPr>
        <sz val="10"/>
        <color indexed="8"/>
        <rFont val="Arial"/>
        <family val="2"/>
      </rPr>
      <t>1.1.3  Projekty spolupráce výzkumného sektoru s aplikační sférou</t>
    </r>
  </si>
  <si>
    <r>
      <rPr>
        <b/>
        <sz val="10"/>
        <color indexed="8"/>
        <rFont val="Arial"/>
        <family val="2"/>
      </rPr>
      <t xml:space="preserve">Financováno z EFRR 
</t>
    </r>
    <r>
      <rPr>
        <sz val="10"/>
        <color indexed="8"/>
        <rFont val="Arial"/>
        <family val="2"/>
      </rPr>
      <t>1.2.1 Zvyšování kvality a efektivity fungování vědeckotechnických parků, včetně inkubátorů</t>
    </r>
  </si>
  <si>
    <r>
      <rPr>
        <b/>
        <sz val="10"/>
        <color indexed="8"/>
        <rFont val="Arial"/>
        <family val="2"/>
      </rPr>
      <t xml:space="preserve">Financováno z EFRR 
</t>
    </r>
    <r>
      <rPr>
        <sz val="10"/>
        <color indexed="8"/>
        <rFont val="Arial"/>
        <family val="2"/>
      </rPr>
      <t>1.2.2 Vznik a rozvoj kapacit poskytujících progresivní služby pro podnikatele (MSP)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</si>
  <si>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2.1.3 Realizace pilotních projektů přeměny energeticky náročných městských budov na budovy s téměř nulovou spotřebou energie (příp. na budovy v pasivním energetickém standardu) s integrovanými inteligentními systémy, které umožní centralizaci plnohodnotného sledování, ovládání a plánování funkcí zařízení budov</t>
    </r>
  </si>
  <si>
    <r>
      <rPr>
        <b/>
        <sz val="10"/>
        <color indexed="8"/>
        <rFont val="Arial"/>
        <family val="2"/>
      </rPr>
      <t xml:space="preserve">Financováno z EFRR
</t>
    </r>
    <r>
      <rPr>
        <sz val="10"/>
        <color indexed="8"/>
        <rFont val="Arial"/>
        <family val="2"/>
      </rPr>
      <t>2.1.1 Zvyšování energetické efektivity v rámci objektů a technických zařízení pro zajištění provozu městské veřejné dopravy</t>
    </r>
  </si>
  <si>
    <r>
      <rPr>
        <b/>
        <sz val="10"/>
        <color indexed="8"/>
        <rFont val="Arial"/>
        <family val="2"/>
      </rPr>
      <t xml:space="preserve">Financováno z EFRR
</t>
    </r>
    <r>
      <rPr>
        <sz val="10"/>
        <color indexed="8"/>
        <rFont val="Arial"/>
        <family val="2"/>
      </rPr>
      <t>2.1.2 Zvyšování energetické efektivity v rámci objektů a technických zařízení pro zajištění provozu městské silniční dopravy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</si>
  <si>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
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</si>
  <si>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r>
      <rPr>
        <b/>
        <sz val="10"/>
        <color indexed="8"/>
        <rFont val="Arial"/>
        <family val="2"/>
      </rPr>
      <t>Financováno z ESF</t>
    </r>
    <r>
      <rPr>
        <sz val="10"/>
        <color indexed="8"/>
        <rFont val="Arial"/>
        <family val="2"/>
      </rPr>
      <t xml:space="preserve">
3.3.1 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</t>
    </r>
  </si>
  <si>
    <t>Navýšení kapacity předškolního vzdělávání a zařízení pro poskytování péče o děti do 3 let</t>
  </si>
  <si>
    <t xml:space="preserve">Děti a žáci (včetně předškolní péče) a jejich rodiče
</t>
  </si>
  <si>
    <r>
      <rPr>
        <b/>
        <sz val="10"/>
        <rFont val="Arial"/>
        <family val="2"/>
      </rPr>
      <t>Financováno z ESF</t>
    </r>
    <r>
      <rPr>
        <sz val="10"/>
        <rFont val="Arial"/>
        <family val="2"/>
      </rPr>
      <t xml:space="preserve">
Rozvoj podmínek pro inkluzivní vzdělávání formou zavádění principů multikulturní výchovy na školách 
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Zvyšování kompetencí pedagogických pracovníků, pracovníků organizací působících ve vzdělávání pro inkluzivní, inovativní a kvalitní výuku
</t>
    </r>
  </si>
  <si>
    <r>
      <rPr>
        <b/>
        <sz val="10"/>
        <rFont val="Arial"/>
        <family val="2"/>
      </rPr>
      <t>Financováno z ESF</t>
    </r>
    <r>
      <rPr>
        <sz val="10"/>
        <rFont val="Arial"/>
        <family val="2"/>
      </rPr>
      <t xml:space="preserve">
Rozvoj zařízení péče o děti zřizovaných hl. m. Prahou, městskými částmi a organizacemi zřízenými a založenými hl. m. Prahou a městskými částmi hl. m. Prahy
</t>
    </r>
  </si>
  <si>
    <r>
      <rPr>
        <b/>
        <sz val="10"/>
        <rFont val="Arial"/>
        <family val="2"/>
      </rPr>
      <t>Financováno z EFRR</t>
    </r>
    <r>
      <rPr>
        <sz val="10"/>
        <rFont val="Arial"/>
        <family val="2"/>
      </rPr>
      <t xml:space="preserve">
Vytvoření nových tříd ve stávajících objektech základních škol za cílem vytvoření nových kapacit a podpory sociální inkluze
</t>
    </r>
  </si>
  <si>
    <t>děti/žáci  ZŠ</t>
  </si>
  <si>
    <t xml:space="preserve">Hlavní město Praha, Městské části hl. m. Prahy
Základní školy v hl. m. Praze </t>
  </si>
  <si>
    <t>340 mil.</t>
  </si>
  <si>
    <t>170 mil.</t>
  </si>
  <si>
    <t>62,5 mil.</t>
  </si>
  <si>
    <t>Navýšení kapacit základního vzdělávání za účelem sociální inkluze</t>
  </si>
  <si>
    <r>
      <rPr>
        <b/>
        <u val="single"/>
        <sz val="10"/>
        <rFont val="Arial"/>
        <family val="2"/>
      </rPr>
      <t>vazba na OP VVV:</t>
    </r>
    <r>
      <rPr>
        <sz val="10"/>
        <rFont val="Arial"/>
        <family val="2"/>
      </rPr>
      <t xml:space="preserve">
PO3
</t>
    </r>
    <r>
      <rPr>
        <b/>
        <u val="single"/>
        <sz val="10"/>
        <rFont val="Arial"/>
        <family val="2"/>
      </rPr>
      <t>vazba na  IROP:</t>
    </r>
    <r>
      <rPr>
        <sz val="10"/>
        <rFont val="Arial"/>
        <family val="2"/>
      </rPr>
      <t xml:space="preserve">
PO2, IP 10  </t>
    </r>
  </si>
  <si>
    <r>
      <rPr>
        <b/>
        <sz val="10"/>
        <rFont val="Arial"/>
        <family val="2"/>
      </rPr>
      <t xml:space="preserve">Spolufinancováno EFRR
</t>
    </r>
    <r>
      <rPr>
        <sz val="10"/>
        <rFont val="Arial"/>
        <family val="2"/>
      </rPr>
      <t>a) Vytvoření nových míst ve stávajících a budování nových zařízení pro poskytování péče o děti do 3 let v denním režimu, nebo v objektech mateřských škol
b) Podpora vzniku nových forem alternativní nerodičovské předškolní péče (včetně dětí do 3 let)
c) Vytvoření nových tříd ve stávajících objektech vzdělávacích zařízení, zejména mateřských škol, za cílem vytvoření nových kapacit vzdělávání dětí zpravidla od 3 let</t>
    </r>
  </si>
  <si>
    <t xml:space="preserve">Mateřské, základní či střední školy
</t>
  </si>
  <si>
    <t>400 mil.</t>
  </si>
  <si>
    <r>
      <rPr>
        <b/>
        <u val="single"/>
        <sz val="10"/>
        <color indexed="8"/>
        <rFont val="Arial"/>
        <family val="2"/>
      </rPr>
      <t xml:space="preserve">vazba na PO 1 OPVVV: </t>
    </r>
    <r>
      <rPr>
        <sz val="10"/>
        <color indexed="8"/>
        <rFont val="Arial"/>
        <family val="2"/>
      </rPr>
      <t xml:space="preserve">Posilování kapacit pro kvalitní výzkum; PO 1 
</t>
    </r>
    <r>
      <rPr>
        <b/>
        <u val="single"/>
        <sz val="10"/>
        <color indexed="8"/>
        <rFont val="Arial"/>
        <family val="2"/>
      </rPr>
      <t xml:space="preserve">vazba na OP PIK: </t>
    </r>
    <r>
      <rPr>
        <sz val="10"/>
        <color indexed="8"/>
        <rFont val="Arial"/>
        <family val="2"/>
      </rPr>
      <t xml:space="preserve">
Rozvoj výzkumu a vývoje pro inovace</t>
    </r>
  </si>
  <si>
    <r>
      <rPr>
        <b/>
        <u val="single"/>
        <sz val="10"/>
        <color indexed="8"/>
        <rFont val="Arial"/>
        <family val="2"/>
      </rPr>
      <t>vazba na PO 1 OPVVV:</t>
    </r>
    <r>
      <rPr>
        <b/>
        <sz val="10"/>
        <color indexed="8"/>
        <rFont val="Arial"/>
        <family val="2"/>
      </rPr>
      <t xml:space="preserve"> 
</t>
    </r>
    <r>
      <rPr>
        <sz val="10"/>
        <color indexed="8"/>
        <rFont val="Arial"/>
        <family val="2"/>
      </rPr>
      <t xml:space="preserve">PO1 Posilování kapacit pro kvalitní výzkum; </t>
    </r>
    <r>
      <rPr>
        <b/>
        <u val="single"/>
        <sz val="10"/>
        <color indexed="8"/>
        <rFont val="Arial"/>
        <family val="2"/>
      </rPr>
      <t xml:space="preserve">
vazba na OP PIK: </t>
    </r>
    <r>
      <rPr>
        <sz val="10"/>
        <color indexed="8"/>
        <rFont val="Arial"/>
        <family val="2"/>
      </rPr>
      <t xml:space="preserve">
PO1 Rozvoj výzkumu a vývoje pro inovace</t>
    </r>
  </si>
  <si>
    <t xml:space="preserve">Cílové skupiny zahrnují především osoby sociálně vyloučené a osoby sociálním vyloučením ohrožené, zejména:
Osoby se zdravotním postižením (tělesným, mentálním, smyslovým, duševním, kombinovaným)
Osoby v nepříznivé sociální situaci (vč. např.  rodiče samoživitelé/samoživitelky) a osoby v krizi (včetně obětí trestné činnosti), ohrožené závislostmi, vracející se z institucionální péče apod.
Příslušníci menšin
Bezdomovci a osoby ohrožené bezdomovectvím
</t>
  </si>
  <si>
    <t>OP Z, 
IROP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</si>
  <si>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 4, SC 4.1 PO 4;
</t>
    </r>
    <r>
      <rPr>
        <b/>
        <u val="single"/>
        <sz val="10"/>
        <color indexed="8"/>
        <rFont val="Arial"/>
        <family val="2"/>
      </rPr>
      <t>vazba na OP Z</t>
    </r>
    <r>
      <rPr>
        <sz val="10"/>
        <color indexed="8"/>
        <rFont val="Arial"/>
        <family val="2"/>
      </rPr>
      <t xml:space="preserve">:
IP 1.2, SC 1.2.1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IP10, SC 2.4</t>
    </r>
  </si>
  <si>
    <t>OP Z,
IROP,
OP VVV</t>
  </si>
  <si>
    <t xml:space="preserve">
IROP,
OP VVV</t>
  </si>
  <si>
    <t>SC 2.1 Energetické úspory v městských objektech dosažené také s využitím vhodných obnovitelných zdrojů energie, energeticky efektivních zařízení a inteligentních systémů řízení</t>
  </si>
  <si>
    <t>SC 2.2 Zvyšování atraktivity užívání městské veřejné dopravy</t>
  </si>
  <si>
    <t>SC 4.1 Navýšení kapacity a zkvalitnění předškolního, základního a středního vzdělávání a zařízení pro poskytování péče o děti do 3 let</t>
  </si>
  <si>
    <t xml:space="preserve">SC 4.2 Zvýšení kvality vzdělávání prostřednictvím posílení inkluze v multikulturní společnosti </t>
  </si>
  <si>
    <t>SC 4.3 Zvýšení dostupnosti zařízení péče o děti</t>
  </si>
  <si>
    <t>SC 3.2 Posílená infrastruktura pro sociální podnikání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</si>
  <si>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</si>
  <si>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a IP 4.3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OP Z:</t>
    </r>
    <r>
      <rPr>
        <sz val="10"/>
        <color indexed="8"/>
        <rFont val="Arial"/>
        <family val="2"/>
      </rPr>
      <t xml:space="preserve">
PO1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</si>
  <si>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Organizace pro výzkum a šíření znalostí (podle definice Rámce Společenství pro státní podporu výzkumu, vývoje a inovací)</t>
  </si>
  <si>
    <t>Hlavní město Praha
Organizace zřízené a založené hl. m. Prahou
(v roli distributorů podpory)</t>
  </si>
  <si>
    <t>65 mil.</t>
  </si>
  <si>
    <t>32,5 mil.</t>
  </si>
  <si>
    <r>
      <rPr>
        <b/>
        <u val="single"/>
        <sz val="10"/>
        <color indexed="8"/>
        <rFont val="Arial"/>
        <family val="2"/>
      </rPr>
      <t>vazba na OPVVV:</t>
    </r>
    <r>
      <rPr>
        <sz val="10"/>
        <color indexed="8"/>
        <rFont val="Arial"/>
        <family val="2"/>
      </rPr>
      <t xml:space="preserve">
PO 1 Posilování kapacit pro kvalitní výzkum; 
</t>
    </r>
    <r>
      <rPr>
        <b/>
        <u val="single"/>
        <sz val="10"/>
        <color indexed="8"/>
        <rFont val="Arial"/>
        <family val="2"/>
      </rPr>
      <t xml:space="preserve">vazba na OP PIK: </t>
    </r>
    <r>
      <rPr>
        <sz val="10"/>
        <color indexed="8"/>
        <rFont val="Arial"/>
        <family val="2"/>
      </rPr>
      <t xml:space="preserve">
PO1 Rozvoj výzkumu a vývoje pro inovace</t>
    </r>
  </si>
  <si>
    <r>
      <rPr>
        <b/>
        <u val="single"/>
        <sz val="10"/>
        <color indexed="8"/>
        <rFont val="Arial"/>
        <family val="2"/>
      </rPr>
      <t>vazba na OP ŽP:</t>
    </r>
    <r>
      <rPr>
        <sz val="10"/>
        <color indexed="8"/>
        <rFont val="Arial"/>
        <family val="2"/>
      </rPr>
      <t xml:space="preserve">
PO 2, PO 5 </t>
    </r>
  </si>
  <si>
    <r>
      <rPr>
        <b/>
        <u val="single"/>
        <sz val="10"/>
        <color indexed="8"/>
        <rFont val="Arial"/>
        <family val="2"/>
      </rPr>
      <t>vazba na OP Doprava:</t>
    </r>
    <r>
      <rPr>
        <sz val="10"/>
        <color indexed="8"/>
        <rFont val="Arial"/>
        <family val="2"/>
      </rPr>
      <t xml:space="preserve">
vazba na PO 1, 2 
</t>
    </r>
    <r>
      <rPr>
        <b/>
        <u val="single"/>
        <sz val="10"/>
        <color indexed="8"/>
        <rFont val="Arial"/>
        <family val="2"/>
      </rPr>
      <t>vazba na OP PIK:</t>
    </r>
    <r>
      <rPr>
        <sz val="10"/>
        <color indexed="8"/>
        <rFont val="Arial"/>
        <family val="2"/>
      </rPr>
      <t xml:space="preserve">
PO 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 1</t>
    </r>
  </si>
  <si>
    <t>Hlavní město Praha a městské části hl. m. Prahy
Organizace zřízené a založené hl. m. Prahou a městskými částmi
Organizace pro výzkum a šíření znalostí (podle definice Rámce Společenství pro státní podporu výzkumu, vývoje a inovací)
Podnikatelské subjekty
Nestátní neziskové organizace
Profesní a zájmová sdružení</t>
  </si>
  <si>
    <t>Hlavní město Praha
Městské části hl. m. Prahy
Organizace zřízené a založené hl. m. Prahou a městskými částmi hl. m. Prahy
Nestátní neziskové organizace
Podnikatelské subjekty (u kterých se předpokládá veřejně prospěšný záměr)</t>
  </si>
  <si>
    <t xml:space="preserve">Hlavní město Praha
Městské části hl. m. Prahy
Organizace zřízené a založené hl. m. Prahou a městskými částmi hl. m. Prahy
Mateřské, základní školy
Veřejné vysoké školy
Nestátní neziskové organizace </t>
  </si>
  <si>
    <t>Hlavní město Praha
Organizace zřízené a založené hl. m. Prahou</t>
  </si>
  <si>
    <t>250 mil.</t>
  </si>
  <si>
    <t>29.9.2016</t>
  </si>
  <si>
    <t>31.10.2016</t>
  </si>
  <si>
    <t>14.12.2017</t>
  </si>
  <si>
    <t>28.2.2017</t>
  </si>
  <si>
    <t>7.12.2016</t>
  </si>
  <si>
    <t>9.1.2017</t>
  </si>
  <si>
    <t>31.5.2017</t>
  </si>
  <si>
    <t>17.10.2016</t>
  </si>
  <si>
    <t>20.4.2017</t>
  </si>
  <si>
    <t>21.11.2016</t>
  </si>
  <si>
    <t>Rodiče, resp. zákonní zástupci s dětmi do 6 let
Pracovníci zařízení péče o děti</t>
  </si>
  <si>
    <t>Hlavní město Praha
Městské části hl. m. Prahy
Mateřské, základní či střední školy
Nestátní neziskové organizace
Vyšší odborné školy
Veřejné vysoké školy</t>
  </si>
  <si>
    <t>SC 3.1 Posílená sociální infrastruktura pro integraci, komunitní služby a prevenci</t>
  </si>
  <si>
    <t>Podpora vzniku a rozvoje sociálních podniků a chráněných pracovišť</t>
  </si>
  <si>
    <t>Harmonogram výzev OP PPR na rok 2016</t>
  </si>
  <si>
    <t>550 mil.</t>
  </si>
  <si>
    <t>360 mil.</t>
  </si>
  <si>
    <t>180 mil.</t>
  </si>
  <si>
    <t>275 mil.</t>
  </si>
  <si>
    <t>600 mil.</t>
  </si>
  <si>
    <t>ITI - Zvyšování atraktivity užívání městské veřejné dopravy</t>
  </si>
  <si>
    <r>
      <rPr>
        <b/>
        <sz val="10"/>
        <rFont val="Arial"/>
        <family val="2"/>
      </rPr>
      <t>Spolufinancováno z EFRR</t>
    </r>
    <r>
      <rPr>
        <sz val="10"/>
        <rFont val="Arial"/>
        <family val="2"/>
      </rPr>
      <t xml:space="preserve">
4.1.5 Zvýšení kvality a dostupnosti infrastruktury na školách - modernizace zařízení a vybavení (v návaznosti na MAP) </t>
    </r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</si>
  <si>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1.1.1 Podpora aktivit vedoucích ke komercializaci výsledků výzkumu pomocí ověření proveditelnosti a komerčního potenciálu a jejich zavedení do praxe („proof-of-concept“)</t>
    </r>
  </si>
  <si>
    <r>
      <rPr>
        <b/>
        <u val="single"/>
        <sz val="10"/>
        <rFont val="Arial"/>
        <family val="2"/>
      </rPr>
      <t xml:space="preserve">vazba na PO 1 OPVVV: </t>
    </r>
    <r>
      <rPr>
        <sz val="10"/>
        <rFont val="Arial"/>
        <family val="2"/>
      </rPr>
      <t xml:space="preserve">Posilování kapacit pro kvalitní výzkum; PO 1 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
Rozvoj výzkumu a vývoje pro inovace</t>
    </r>
  </si>
  <si>
    <r>
      <rPr>
        <b/>
        <sz val="10"/>
        <rFont val="Arial"/>
        <family val="2"/>
      </rPr>
      <t>Financováno z EFRR</t>
    </r>
    <r>
      <rPr>
        <sz val="10"/>
        <rFont val="Arial"/>
        <family val="2"/>
      </rPr>
      <t xml:space="preserve">
Vznik a rozvoj sociálních podniků a projektů poskytujících pracovní příležitosti  pro znevýhodněné a obtížně zaměstnatelné skupiny obyvatel v Praze (včetně chráněných dílen)</t>
    </r>
  </si>
  <si>
    <r>
      <rPr>
        <b/>
        <u val="single"/>
        <sz val="10"/>
        <rFont val="Arial"/>
        <family val="2"/>
      </rPr>
      <t>vazba na OP Z:</t>
    </r>
    <r>
      <rPr>
        <sz val="10"/>
        <rFont val="Arial"/>
        <family val="2"/>
      </rPr>
      <t xml:space="preserve">
PO2
</t>
    </r>
    <r>
      <rPr>
        <b/>
        <u val="single"/>
        <sz val="10"/>
        <rFont val="Arial"/>
        <family val="2"/>
      </rPr>
      <t>vazba na IROP:</t>
    </r>
    <r>
      <rPr>
        <sz val="10"/>
        <rFont val="Arial"/>
        <family val="2"/>
      </rPr>
      <t xml:space="preserve">
PO2</t>
    </r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</si>
  <si>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1.2.1 Zvyšování kvality a efektivity fungování vědeckotechnických parků, včetně inkubátorů</t>
    </r>
  </si>
  <si>
    <r>
      <rPr>
        <b/>
        <u val="single"/>
        <sz val="10"/>
        <rFont val="Arial"/>
        <family val="2"/>
      </rPr>
      <t>vazba na OPVVV:</t>
    </r>
    <r>
      <rPr>
        <sz val="10"/>
        <rFont val="Arial"/>
        <family val="2"/>
      </rPr>
      <t xml:space="preserve">
PO 1 Posilování kapacit pro kvalitní výzkum; 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
PO1 Rozvoj výzkumu a vývoje pro inovace</t>
    </r>
  </si>
  <si>
    <r>
      <rPr>
        <b/>
        <sz val="10"/>
        <rFont val="Arial"/>
        <family val="2"/>
      </rPr>
      <t>Financováno z EFRR</t>
    </r>
    <r>
      <rPr>
        <sz val="10"/>
        <rFont val="Arial"/>
        <family val="2"/>
      </rPr>
      <t xml:space="preserve">
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</si>
  <si>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r>
      <rPr>
        <b/>
        <u val="single"/>
        <sz val="10"/>
        <rFont val="Arial"/>
        <family val="2"/>
      </rPr>
      <t xml:space="preserve">vazba na OP PPR: </t>
    </r>
    <r>
      <rPr>
        <sz val="10"/>
        <rFont val="Arial"/>
        <family val="2"/>
      </rPr>
      <t xml:space="preserve">
IP 3, specifický cíl 3.3; 
</t>
    </r>
    <r>
      <rPr>
        <b/>
        <u val="single"/>
        <sz val="10"/>
        <rFont val="Arial"/>
        <family val="2"/>
      </rPr>
      <t xml:space="preserve">vazba na OP Z: </t>
    </r>
    <r>
      <rPr>
        <sz val="10"/>
        <rFont val="Arial"/>
        <family val="2"/>
      </rPr>
      <t xml:space="preserve">
PO 2, specifický cíl 2.1.1; 
</t>
    </r>
    <r>
      <rPr>
        <b/>
        <u val="single"/>
        <sz val="10"/>
        <rFont val="Arial"/>
        <family val="2"/>
      </rPr>
      <t xml:space="preserve">vazba na OP VVV: </t>
    </r>
    <r>
      <rPr>
        <sz val="10"/>
        <rFont val="Arial"/>
        <family val="2"/>
      </rPr>
      <t xml:space="preserve">
PO 3, IP 2, specifický cíl 3.1, IP 3, specifický cíl 3.1
</t>
    </r>
    <r>
      <rPr>
        <b/>
        <u val="single"/>
        <sz val="10"/>
        <rFont val="Arial"/>
        <family val="2"/>
      </rPr>
      <t xml:space="preserve">vazba na IROP: </t>
    </r>
    <r>
      <rPr>
        <sz val="10"/>
        <rFont val="Arial"/>
        <family val="2"/>
      </rPr>
      <t xml:space="preserve">
PO 2, specifický cíl 2.1</t>
    </r>
  </si>
  <si>
    <t>Modernizace zařízení a vybavení pražských škol</t>
  </si>
  <si>
    <t>Inovační poptávka veřejného sektoru</t>
  </si>
  <si>
    <t>523 mil.</t>
  </si>
  <si>
    <t>261,5 mil.</t>
  </si>
  <si>
    <t>413 mil.</t>
  </si>
  <si>
    <t>206,5 mil.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</si>
</sst>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b/>
      <i/>
      <sz val="10"/>
      <color indexed="62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Arial"/>
      <family val="2"/>
    </font>
    <font>
      <b/>
      <sz val="24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4" tint="-0.2499700039625167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4" tint="-0.24997000396251678"/>
      <name val="Arial"/>
      <family val="2"/>
    </font>
    <font>
      <b/>
      <sz val="24"/>
      <color theme="4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3" fillId="4" borderId="11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2" fillId="33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14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4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4" fontId="5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4" fontId="55" fillId="0" borderId="11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 indent="1"/>
    </xf>
    <xf numFmtId="0" fontId="0" fillId="13" borderId="0" xfId="0" applyFill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/>
    </xf>
    <xf numFmtId="0" fontId="53" fillId="2" borderId="15" xfId="0" applyFont="1" applyFill="1" applyBorder="1" applyAlignment="1">
      <alignment horizontal="center" vertical="center" wrapText="1"/>
    </xf>
    <xf numFmtId="0" fontId="53" fillId="4" borderId="15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14" fontId="55" fillId="0" borderId="0" xfId="0" applyNumberFormat="1" applyFont="1" applyFill="1" applyAlignment="1">
      <alignment horizontal="center" vertical="center"/>
    </xf>
    <xf numFmtId="0" fontId="55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55" fillId="35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vertical="center"/>
    </xf>
    <xf numFmtId="14" fontId="1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 indent="1"/>
    </xf>
    <xf numFmtId="0" fontId="55" fillId="35" borderId="0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11" xfId="0" applyFont="1" applyFill="1" applyBorder="1" applyAlignment="1">
      <alignment horizontal="center" vertical="center" textRotation="90" wrapText="1"/>
    </xf>
    <xf numFmtId="0" fontId="55" fillId="0" borderId="0" xfId="0" applyFont="1" applyFill="1" applyBorder="1" applyAlignment="1">
      <alignment horizontal="center" vertical="center" textRotation="90" wrapText="1"/>
    </xf>
    <xf numFmtId="0" fontId="55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35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47" fillId="35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61" fillId="8" borderId="11" xfId="0" applyFont="1" applyFill="1" applyBorder="1" applyAlignment="1">
      <alignment horizontal="center" vertical="center" wrapText="1"/>
    </xf>
    <xf numFmtId="0" fontId="58" fillId="2" borderId="15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1" fillId="37" borderId="19" xfId="0" applyFont="1" applyFill="1" applyBorder="1" applyAlignment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61" fillId="16" borderId="10" xfId="0" applyFont="1" applyFill="1" applyBorder="1" applyAlignment="1">
      <alignment horizontal="center" vertical="center" wrapText="1"/>
    </xf>
    <xf numFmtId="0" fontId="61" fillId="16" borderId="19" xfId="0" applyFont="1" applyFill="1" applyBorder="1" applyAlignment="1">
      <alignment horizontal="center" vertical="center" wrapText="1"/>
    </xf>
    <xf numFmtId="0" fontId="61" fillId="16" borderId="17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4" borderId="15" xfId="0" applyFont="1" applyFill="1" applyBorder="1" applyAlignment="1">
      <alignment horizontal="center" vertical="center" wrapText="1"/>
    </xf>
    <xf numFmtId="0" fontId="58" fillId="4" borderId="13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40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P22" sqref="P22"/>
    </sheetView>
  </sheetViews>
  <sheetFormatPr defaultColWidth="9.140625" defaultRowHeight="15"/>
  <cols>
    <col min="1" max="1" width="5.8515625" style="1" customWidth="1"/>
    <col min="2" max="2" width="18.7109375" style="1" customWidth="1"/>
    <col min="3" max="3" width="5.57421875" style="1" customWidth="1"/>
    <col min="4" max="4" width="9.140625" style="1" customWidth="1"/>
    <col min="5" max="5" width="23.421875" style="1" customWidth="1"/>
    <col min="6" max="6" width="5.421875" style="1" customWidth="1"/>
    <col min="7" max="7" width="4.57421875" style="1" customWidth="1"/>
    <col min="8" max="8" width="5.00390625" style="1" customWidth="1"/>
    <col min="9" max="9" width="9.421875" style="1" customWidth="1"/>
    <col min="10" max="10" width="10.8515625" style="1" customWidth="1"/>
    <col min="11" max="11" width="10.140625" style="1" customWidth="1"/>
    <col min="12" max="12" width="10.00390625" style="1" customWidth="1"/>
    <col min="13" max="13" width="5.8515625" style="24" customWidth="1"/>
    <col min="14" max="14" width="11.00390625" style="1" customWidth="1"/>
    <col min="15" max="15" width="12.7109375" style="1" customWidth="1"/>
    <col min="16" max="16" width="10.8515625" style="1" customWidth="1"/>
    <col min="17" max="17" width="43.57421875" style="1" customWidth="1"/>
    <col min="18" max="18" width="29.57421875" style="1" customWidth="1"/>
    <col min="19" max="19" width="13.7109375" style="1" customWidth="1"/>
    <col min="20" max="20" width="33.421875" style="1" customWidth="1"/>
    <col min="21" max="22" width="9.57421875" style="1" customWidth="1"/>
    <col min="23" max="23" width="11.7109375" style="1" customWidth="1"/>
    <col min="24" max="24" width="7.8515625" style="1" customWidth="1"/>
    <col min="25" max="25" width="26.7109375" style="1" customWidth="1"/>
    <col min="26" max="26" width="11.421875" style="1" customWidth="1"/>
    <col min="27" max="27" width="10.2812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96" t="s">
        <v>201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28" s="2" customFormat="1" ht="32.25" customHeight="1">
      <c r="A2" s="111" t="s">
        <v>0</v>
      </c>
      <c r="B2" s="112"/>
      <c r="C2" s="112"/>
      <c r="D2" s="112"/>
      <c r="E2" s="112"/>
      <c r="F2" s="112"/>
      <c r="G2" s="112"/>
      <c r="H2" s="113"/>
      <c r="I2" s="100" t="s">
        <v>1</v>
      </c>
      <c r="J2" s="101"/>
      <c r="K2" s="101"/>
      <c r="L2" s="101"/>
      <c r="M2" s="101"/>
      <c r="N2" s="101"/>
      <c r="O2" s="101"/>
      <c r="P2" s="102"/>
      <c r="Q2" s="105" t="s">
        <v>34</v>
      </c>
      <c r="R2" s="105"/>
      <c r="S2" s="105"/>
      <c r="T2" s="105"/>
      <c r="U2" s="108" t="s">
        <v>39</v>
      </c>
      <c r="V2" s="109"/>
      <c r="W2" s="109"/>
      <c r="X2" s="109"/>
      <c r="Y2" s="109"/>
      <c r="Z2" s="109"/>
      <c r="AA2" s="109"/>
      <c r="AB2" s="110"/>
    </row>
    <row r="3" spans="1:28" ht="33" customHeight="1">
      <c r="A3" s="92" t="s">
        <v>2</v>
      </c>
      <c r="B3" s="92" t="s">
        <v>3</v>
      </c>
      <c r="C3" s="92" t="s">
        <v>4</v>
      </c>
      <c r="D3" s="92" t="s">
        <v>5</v>
      </c>
      <c r="E3" s="115" t="s">
        <v>6</v>
      </c>
      <c r="F3" s="92" t="s">
        <v>7</v>
      </c>
      <c r="G3" s="92" t="s">
        <v>8</v>
      </c>
      <c r="H3" s="92" t="s">
        <v>9</v>
      </c>
      <c r="I3" s="114" t="s">
        <v>53</v>
      </c>
      <c r="J3" s="97" t="s">
        <v>109</v>
      </c>
      <c r="K3" s="98"/>
      <c r="L3" s="99"/>
      <c r="M3" s="93" t="s">
        <v>10</v>
      </c>
      <c r="N3" s="93" t="s">
        <v>11</v>
      </c>
      <c r="O3" s="93" t="s">
        <v>12</v>
      </c>
      <c r="P3" s="93" t="s">
        <v>13</v>
      </c>
      <c r="Q3" s="106" t="s">
        <v>35</v>
      </c>
      <c r="R3" s="106" t="s">
        <v>36</v>
      </c>
      <c r="S3" s="106" t="s">
        <v>54</v>
      </c>
      <c r="T3" s="106" t="s">
        <v>37</v>
      </c>
      <c r="U3" s="90" t="s">
        <v>40</v>
      </c>
      <c r="V3" s="90" t="s">
        <v>41</v>
      </c>
      <c r="W3" s="90" t="s">
        <v>55</v>
      </c>
      <c r="X3" s="90" t="s">
        <v>42</v>
      </c>
      <c r="Y3" s="90" t="s">
        <v>43</v>
      </c>
      <c r="Z3" s="90" t="s">
        <v>44</v>
      </c>
      <c r="AA3" s="90" t="s">
        <v>45</v>
      </c>
      <c r="AB3" s="90" t="s">
        <v>46</v>
      </c>
    </row>
    <row r="4" spans="1:28" ht="53.25" customHeight="1">
      <c r="A4" s="92"/>
      <c r="B4" s="92"/>
      <c r="C4" s="92"/>
      <c r="D4" s="92"/>
      <c r="E4" s="116"/>
      <c r="F4" s="92"/>
      <c r="G4" s="92"/>
      <c r="H4" s="92"/>
      <c r="I4" s="114"/>
      <c r="J4" s="3" t="s">
        <v>14</v>
      </c>
      <c r="K4" s="12" t="s">
        <v>15</v>
      </c>
      <c r="L4" s="12" t="s">
        <v>16</v>
      </c>
      <c r="M4" s="94"/>
      <c r="N4" s="94"/>
      <c r="O4" s="94"/>
      <c r="P4" s="94"/>
      <c r="Q4" s="107"/>
      <c r="R4" s="107"/>
      <c r="S4" s="107"/>
      <c r="T4" s="107"/>
      <c r="U4" s="91"/>
      <c r="V4" s="91"/>
      <c r="W4" s="91"/>
      <c r="X4" s="91"/>
      <c r="Y4" s="91"/>
      <c r="Z4" s="91"/>
      <c r="AA4" s="91"/>
      <c r="AB4" s="91"/>
    </row>
    <row r="5" spans="1:28" s="10" customFormat="1" ht="15">
      <c r="A5" s="5" t="s">
        <v>17</v>
      </c>
      <c r="B5" s="38" t="s">
        <v>18</v>
      </c>
      <c r="C5" s="5" t="s">
        <v>19</v>
      </c>
      <c r="D5" s="5" t="s">
        <v>20</v>
      </c>
      <c r="E5" s="6" t="s">
        <v>21</v>
      </c>
      <c r="F5" s="5" t="s">
        <v>22</v>
      </c>
      <c r="G5" s="5" t="s">
        <v>23</v>
      </c>
      <c r="H5" s="5" t="s">
        <v>24</v>
      </c>
      <c r="I5" s="7" t="s">
        <v>25</v>
      </c>
      <c r="J5" s="8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33</v>
      </c>
      <c r="Q5" s="37" t="s">
        <v>38</v>
      </c>
      <c r="R5" s="37" t="s">
        <v>38</v>
      </c>
      <c r="S5" s="37" t="s">
        <v>38</v>
      </c>
      <c r="T5" s="37"/>
      <c r="U5" s="9" t="s">
        <v>47</v>
      </c>
      <c r="V5" s="9" t="s">
        <v>59</v>
      </c>
      <c r="W5" s="9" t="s">
        <v>48</v>
      </c>
      <c r="X5" s="9" t="s">
        <v>56</v>
      </c>
      <c r="Y5" s="9" t="s">
        <v>49</v>
      </c>
      <c r="Z5" s="9" t="s">
        <v>50</v>
      </c>
      <c r="AA5" s="9" t="s">
        <v>51</v>
      </c>
      <c r="AB5" s="9" t="s">
        <v>52</v>
      </c>
    </row>
    <row r="6" spans="1:28" s="4" customFormat="1" ht="76.5">
      <c r="A6" s="21">
        <v>7</v>
      </c>
      <c r="B6" s="16" t="s">
        <v>113</v>
      </c>
      <c r="C6" s="18">
        <v>1</v>
      </c>
      <c r="D6" s="21">
        <v>1</v>
      </c>
      <c r="E6" s="59" t="s">
        <v>89</v>
      </c>
      <c r="F6" s="21" t="s">
        <v>77</v>
      </c>
      <c r="G6" s="21" t="s">
        <v>77</v>
      </c>
      <c r="H6" s="21" t="s">
        <v>77</v>
      </c>
      <c r="I6" s="23" t="s">
        <v>78</v>
      </c>
      <c r="J6" s="19" t="s">
        <v>106</v>
      </c>
      <c r="K6" s="23" t="s">
        <v>107</v>
      </c>
      <c r="L6" s="23" t="s">
        <v>107</v>
      </c>
      <c r="M6" s="56" t="s">
        <v>79</v>
      </c>
      <c r="N6" s="20">
        <v>42382</v>
      </c>
      <c r="O6" s="22">
        <v>42413</v>
      </c>
      <c r="P6" s="22">
        <v>42490</v>
      </c>
      <c r="Q6" s="60" t="s">
        <v>135</v>
      </c>
      <c r="R6" s="13" t="s">
        <v>103</v>
      </c>
      <c r="S6" s="60" t="s">
        <v>81</v>
      </c>
      <c r="T6" s="13" t="s">
        <v>175</v>
      </c>
      <c r="U6" s="74" t="s">
        <v>83</v>
      </c>
      <c r="V6" s="23" t="s">
        <v>84</v>
      </c>
      <c r="W6" s="23" t="s">
        <v>84</v>
      </c>
      <c r="X6" s="23" t="s">
        <v>84</v>
      </c>
      <c r="Y6" s="60" t="s">
        <v>160</v>
      </c>
      <c r="Z6" s="60" t="s">
        <v>105</v>
      </c>
      <c r="AA6" s="23" t="s">
        <v>85</v>
      </c>
      <c r="AB6" s="23" t="s">
        <v>85</v>
      </c>
    </row>
    <row r="7" spans="1:28" s="4" customFormat="1" ht="79.5" customHeight="1">
      <c r="A7" s="21">
        <v>8</v>
      </c>
      <c r="B7" s="16" t="s">
        <v>218</v>
      </c>
      <c r="C7" s="18">
        <v>1</v>
      </c>
      <c r="D7" s="21">
        <v>1</v>
      </c>
      <c r="E7" s="59" t="s">
        <v>89</v>
      </c>
      <c r="F7" s="21" t="s">
        <v>77</v>
      </c>
      <c r="G7" s="21" t="s">
        <v>77</v>
      </c>
      <c r="H7" s="21" t="s">
        <v>77</v>
      </c>
      <c r="I7" s="23" t="s">
        <v>88</v>
      </c>
      <c r="J7" s="69" t="s">
        <v>159</v>
      </c>
      <c r="K7" s="67" t="s">
        <v>119</v>
      </c>
      <c r="L7" s="67" t="s">
        <v>119</v>
      </c>
      <c r="M7" s="57" t="s">
        <v>79</v>
      </c>
      <c r="N7" s="28">
        <v>42522</v>
      </c>
      <c r="O7" s="30">
        <v>42552</v>
      </c>
      <c r="P7" s="30">
        <v>42825</v>
      </c>
      <c r="Q7" s="60" t="s">
        <v>136</v>
      </c>
      <c r="R7" s="13" t="s">
        <v>103</v>
      </c>
      <c r="S7" s="60" t="s">
        <v>81</v>
      </c>
      <c r="T7" s="13" t="s">
        <v>95</v>
      </c>
      <c r="U7" s="74" t="s">
        <v>83</v>
      </c>
      <c r="V7" s="23" t="s">
        <v>84</v>
      </c>
      <c r="W7" s="23" t="s">
        <v>84</v>
      </c>
      <c r="X7" s="23" t="s">
        <v>84</v>
      </c>
      <c r="Y7" s="60" t="s">
        <v>161</v>
      </c>
      <c r="Z7" s="60" t="s">
        <v>105</v>
      </c>
      <c r="AA7" s="23" t="s">
        <v>85</v>
      </c>
      <c r="AB7" s="23" t="s">
        <v>85</v>
      </c>
    </row>
    <row r="8" spans="1:28" s="29" customFormat="1" ht="72" customHeight="1">
      <c r="A8" s="21">
        <v>9</v>
      </c>
      <c r="B8" s="16" t="s">
        <v>114</v>
      </c>
      <c r="C8" s="25">
        <v>1</v>
      </c>
      <c r="D8" s="16">
        <v>1</v>
      </c>
      <c r="E8" s="17" t="s">
        <v>89</v>
      </c>
      <c r="F8" s="16" t="s">
        <v>77</v>
      </c>
      <c r="G8" s="16" t="s">
        <v>77</v>
      </c>
      <c r="H8" s="16" t="s">
        <v>77</v>
      </c>
      <c r="I8" s="23" t="s">
        <v>88</v>
      </c>
      <c r="J8" s="27" t="s">
        <v>98</v>
      </c>
      <c r="K8" s="26" t="s">
        <v>99</v>
      </c>
      <c r="L8" s="26" t="s">
        <v>99</v>
      </c>
      <c r="M8" s="57" t="s">
        <v>79</v>
      </c>
      <c r="N8" s="28">
        <v>42494</v>
      </c>
      <c r="O8" s="30">
        <v>42527</v>
      </c>
      <c r="P8" s="30">
        <v>42886</v>
      </c>
      <c r="Q8" s="13" t="s">
        <v>137</v>
      </c>
      <c r="R8" s="13" t="s">
        <v>103</v>
      </c>
      <c r="S8" s="13" t="s">
        <v>81</v>
      </c>
      <c r="T8" s="13" t="s">
        <v>185</v>
      </c>
      <c r="U8" s="75" t="s">
        <v>83</v>
      </c>
      <c r="V8" s="26" t="s">
        <v>84</v>
      </c>
      <c r="W8" s="26" t="s">
        <v>84</v>
      </c>
      <c r="X8" s="26" t="s">
        <v>84</v>
      </c>
      <c r="Y8" s="13" t="s">
        <v>104</v>
      </c>
      <c r="Z8" s="13" t="s">
        <v>105</v>
      </c>
      <c r="AA8" s="26" t="s">
        <v>85</v>
      </c>
      <c r="AB8" s="26" t="s">
        <v>85</v>
      </c>
    </row>
    <row r="9" spans="1:28" s="29" customFormat="1" ht="140.25">
      <c r="A9" s="21">
        <v>10</v>
      </c>
      <c r="B9" s="16" t="s">
        <v>115</v>
      </c>
      <c r="C9" s="25">
        <v>1</v>
      </c>
      <c r="D9" s="16">
        <v>1</v>
      </c>
      <c r="E9" s="17" t="s">
        <v>90</v>
      </c>
      <c r="F9" s="16" t="s">
        <v>77</v>
      </c>
      <c r="G9" s="16" t="s">
        <v>77</v>
      </c>
      <c r="H9" s="16" t="s">
        <v>77</v>
      </c>
      <c r="I9" s="26" t="s">
        <v>78</v>
      </c>
      <c r="J9" s="35" t="s">
        <v>186</v>
      </c>
      <c r="K9" s="26" t="s">
        <v>121</v>
      </c>
      <c r="L9" s="26" t="s">
        <v>121</v>
      </c>
      <c r="M9" s="57" t="s">
        <v>79</v>
      </c>
      <c r="N9" s="28">
        <v>42382</v>
      </c>
      <c r="O9" s="30">
        <v>42413</v>
      </c>
      <c r="P9" s="30">
        <v>42521</v>
      </c>
      <c r="Q9" s="13" t="s">
        <v>138</v>
      </c>
      <c r="R9" s="13" t="s">
        <v>103</v>
      </c>
      <c r="S9" s="13" t="s">
        <v>81</v>
      </c>
      <c r="T9" s="13" t="s">
        <v>182</v>
      </c>
      <c r="U9" s="75" t="s">
        <v>83</v>
      </c>
      <c r="V9" s="26" t="s">
        <v>84</v>
      </c>
      <c r="W9" s="26" t="s">
        <v>84</v>
      </c>
      <c r="X9" s="26" t="s">
        <v>84</v>
      </c>
      <c r="Y9" s="13" t="s">
        <v>179</v>
      </c>
      <c r="Z9" s="13" t="s">
        <v>105</v>
      </c>
      <c r="AA9" s="26" t="s">
        <v>85</v>
      </c>
      <c r="AB9" s="26" t="s">
        <v>85</v>
      </c>
    </row>
    <row r="10" spans="1:28" s="29" customFormat="1" ht="76.5">
      <c r="A10" s="21">
        <v>11</v>
      </c>
      <c r="B10" s="16" t="s">
        <v>116</v>
      </c>
      <c r="C10" s="25">
        <v>1</v>
      </c>
      <c r="D10" s="16">
        <v>1</v>
      </c>
      <c r="E10" s="17" t="s">
        <v>90</v>
      </c>
      <c r="F10" s="16" t="s">
        <v>77</v>
      </c>
      <c r="G10" s="16" t="s">
        <v>77</v>
      </c>
      <c r="H10" s="16" t="s">
        <v>77</v>
      </c>
      <c r="I10" s="23" t="s">
        <v>88</v>
      </c>
      <c r="J10" s="27" t="s">
        <v>98</v>
      </c>
      <c r="K10" s="26" t="s">
        <v>99</v>
      </c>
      <c r="L10" s="26" t="s">
        <v>99</v>
      </c>
      <c r="M10" s="57" t="s">
        <v>79</v>
      </c>
      <c r="N10" s="28">
        <v>42494</v>
      </c>
      <c r="O10" s="30">
        <v>42527</v>
      </c>
      <c r="P10" s="30">
        <v>42886</v>
      </c>
      <c r="Q10" s="13" t="s">
        <v>139</v>
      </c>
      <c r="R10" s="13" t="s">
        <v>103</v>
      </c>
      <c r="S10" s="13" t="s">
        <v>81</v>
      </c>
      <c r="T10" s="39" t="s">
        <v>176</v>
      </c>
      <c r="U10" s="75" t="s">
        <v>83</v>
      </c>
      <c r="V10" s="26" t="s">
        <v>84</v>
      </c>
      <c r="W10" s="26" t="s">
        <v>84</v>
      </c>
      <c r="X10" s="26" t="s">
        <v>84</v>
      </c>
      <c r="Y10" s="13" t="s">
        <v>179</v>
      </c>
      <c r="Z10" s="13" t="s">
        <v>105</v>
      </c>
      <c r="AA10" s="26" t="s">
        <v>85</v>
      </c>
      <c r="AB10" s="26" t="s">
        <v>85</v>
      </c>
    </row>
    <row r="11" spans="1:115" s="34" customFormat="1" ht="127.5">
      <c r="A11" s="21">
        <v>12</v>
      </c>
      <c r="B11" s="16" t="s">
        <v>108</v>
      </c>
      <c r="C11" s="16">
        <v>2</v>
      </c>
      <c r="D11" s="16">
        <v>1</v>
      </c>
      <c r="E11" s="16" t="s">
        <v>167</v>
      </c>
      <c r="F11" s="16" t="s">
        <v>77</v>
      </c>
      <c r="G11" s="16" t="s">
        <v>77</v>
      </c>
      <c r="H11" s="16" t="s">
        <v>77</v>
      </c>
      <c r="I11" s="17" t="s">
        <v>88</v>
      </c>
      <c r="J11" s="69" t="s">
        <v>202</v>
      </c>
      <c r="K11" s="67" t="s">
        <v>205</v>
      </c>
      <c r="L11" s="67" t="s">
        <v>205</v>
      </c>
      <c r="M11" s="57" t="s">
        <v>79</v>
      </c>
      <c r="N11" s="30">
        <v>42380</v>
      </c>
      <c r="O11" s="28">
        <v>42411</v>
      </c>
      <c r="P11" s="30">
        <v>42794</v>
      </c>
      <c r="Q11" s="13" t="s">
        <v>140</v>
      </c>
      <c r="R11" s="13" t="s">
        <v>91</v>
      </c>
      <c r="S11" s="13" t="s">
        <v>81</v>
      </c>
      <c r="T11" s="13" t="s">
        <v>93</v>
      </c>
      <c r="U11" s="76" t="s">
        <v>83</v>
      </c>
      <c r="V11" s="26" t="s">
        <v>84</v>
      </c>
      <c r="W11" s="26" t="s">
        <v>84</v>
      </c>
      <c r="X11" s="26" t="s">
        <v>84</v>
      </c>
      <c r="Y11" s="39" t="s">
        <v>180</v>
      </c>
      <c r="Z11" s="13" t="s">
        <v>96</v>
      </c>
      <c r="AA11" s="26" t="s">
        <v>85</v>
      </c>
      <c r="AB11" s="26" t="s">
        <v>85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</row>
    <row r="12" spans="1:115" s="34" customFormat="1" ht="127.5">
      <c r="A12" s="21">
        <v>13</v>
      </c>
      <c r="B12" s="16" t="s">
        <v>108</v>
      </c>
      <c r="C12" s="16">
        <v>2</v>
      </c>
      <c r="D12" s="16">
        <v>1</v>
      </c>
      <c r="E12" s="16" t="s">
        <v>167</v>
      </c>
      <c r="F12" s="16" t="s">
        <v>77</v>
      </c>
      <c r="G12" s="16" t="s">
        <v>77</v>
      </c>
      <c r="H12" s="16" t="s">
        <v>77</v>
      </c>
      <c r="I12" s="26" t="s">
        <v>88</v>
      </c>
      <c r="J12" s="67" t="s">
        <v>219</v>
      </c>
      <c r="K12" s="67" t="s">
        <v>220</v>
      </c>
      <c r="L12" s="67" t="s">
        <v>220</v>
      </c>
      <c r="M12" s="57" t="s">
        <v>79</v>
      </c>
      <c r="N12" s="28">
        <v>42380</v>
      </c>
      <c r="O12" s="30">
        <v>42411</v>
      </c>
      <c r="P12" s="28">
        <v>42794</v>
      </c>
      <c r="Q12" s="13" t="s">
        <v>141</v>
      </c>
      <c r="R12" s="13" t="s">
        <v>91</v>
      </c>
      <c r="S12" s="13" t="s">
        <v>81</v>
      </c>
      <c r="T12" s="39" t="s">
        <v>125</v>
      </c>
      <c r="U12" s="26" t="s">
        <v>83</v>
      </c>
      <c r="V12" s="26" t="s">
        <v>84</v>
      </c>
      <c r="W12" s="26" t="s">
        <v>84</v>
      </c>
      <c r="X12" s="26" t="s">
        <v>84</v>
      </c>
      <c r="Y12" s="39" t="s">
        <v>180</v>
      </c>
      <c r="Z12" s="13" t="s">
        <v>96</v>
      </c>
      <c r="AA12" s="26" t="s">
        <v>85</v>
      </c>
      <c r="AB12" s="26" t="s">
        <v>85</v>
      </c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</row>
    <row r="13" spans="1:115" s="34" customFormat="1" ht="127.5">
      <c r="A13" s="21">
        <v>14</v>
      </c>
      <c r="B13" s="16" t="s">
        <v>108</v>
      </c>
      <c r="C13" s="16">
        <v>2</v>
      </c>
      <c r="D13" s="16">
        <v>1</v>
      </c>
      <c r="E13" s="16" t="s">
        <v>167</v>
      </c>
      <c r="F13" s="16" t="s">
        <v>77</v>
      </c>
      <c r="G13" s="16" t="s">
        <v>77</v>
      </c>
      <c r="H13" s="16" t="s">
        <v>77</v>
      </c>
      <c r="I13" s="17" t="s">
        <v>78</v>
      </c>
      <c r="J13" s="62" t="s">
        <v>98</v>
      </c>
      <c r="K13" s="17" t="s">
        <v>99</v>
      </c>
      <c r="L13" s="17" t="s">
        <v>99</v>
      </c>
      <c r="M13" s="57" t="s">
        <v>79</v>
      </c>
      <c r="N13" s="43">
        <v>42466</v>
      </c>
      <c r="O13" s="31">
        <v>42496</v>
      </c>
      <c r="P13" s="28">
        <v>42734</v>
      </c>
      <c r="Q13" s="13" t="s">
        <v>142</v>
      </c>
      <c r="R13" s="13" t="s">
        <v>91</v>
      </c>
      <c r="S13" s="13" t="s">
        <v>81</v>
      </c>
      <c r="T13" s="13" t="s">
        <v>128</v>
      </c>
      <c r="U13" s="16" t="s">
        <v>84</v>
      </c>
      <c r="V13" s="26" t="s">
        <v>84</v>
      </c>
      <c r="W13" s="26" t="s">
        <v>84</v>
      </c>
      <c r="X13" s="26" t="s">
        <v>84</v>
      </c>
      <c r="Y13" s="39" t="s">
        <v>180</v>
      </c>
      <c r="Z13" s="13" t="s">
        <v>96</v>
      </c>
      <c r="AA13" s="26" t="s">
        <v>85</v>
      </c>
      <c r="AB13" s="26" t="s">
        <v>85</v>
      </c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</row>
    <row r="14" spans="1:115" s="34" customFormat="1" ht="102">
      <c r="A14" s="21">
        <v>15</v>
      </c>
      <c r="B14" s="40" t="s">
        <v>124</v>
      </c>
      <c r="C14" s="16">
        <v>2</v>
      </c>
      <c r="D14" s="16">
        <v>2</v>
      </c>
      <c r="E14" s="16" t="s">
        <v>168</v>
      </c>
      <c r="F14" s="16" t="s">
        <v>77</v>
      </c>
      <c r="G14" s="16" t="s">
        <v>77</v>
      </c>
      <c r="H14" s="16" t="s">
        <v>77</v>
      </c>
      <c r="I14" s="16" t="s">
        <v>88</v>
      </c>
      <c r="J14" s="35" t="s">
        <v>126</v>
      </c>
      <c r="K14" s="16" t="s">
        <v>127</v>
      </c>
      <c r="L14" s="16" t="s">
        <v>127</v>
      </c>
      <c r="M14" s="57" t="s">
        <v>79</v>
      </c>
      <c r="N14" s="30">
        <v>42466</v>
      </c>
      <c r="O14" s="30">
        <v>42496</v>
      </c>
      <c r="P14" s="30">
        <v>42853</v>
      </c>
      <c r="Q14" s="13" t="s">
        <v>134</v>
      </c>
      <c r="R14" s="36" t="s">
        <v>92</v>
      </c>
      <c r="S14" s="13" t="s">
        <v>81</v>
      </c>
      <c r="T14" s="13" t="s">
        <v>129</v>
      </c>
      <c r="U14" s="26" t="s">
        <v>83</v>
      </c>
      <c r="V14" s="26" t="s">
        <v>84</v>
      </c>
      <c r="W14" s="26" t="s">
        <v>84</v>
      </c>
      <c r="X14" s="26" t="s">
        <v>84</v>
      </c>
      <c r="Y14" s="39" t="s">
        <v>181</v>
      </c>
      <c r="Z14" s="13" t="s">
        <v>97</v>
      </c>
      <c r="AA14" s="26" t="s">
        <v>85</v>
      </c>
      <c r="AB14" s="26" t="s">
        <v>85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</row>
    <row r="15" spans="1:115" s="34" customFormat="1" ht="204">
      <c r="A15" s="21">
        <v>16</v>
      </c>
      <c r="B15" s="67" t="s">
        <v>207</v>
      </c>
      <c r="C15" s="67">
        <v>2</v>
      </c>
      <c r="D15" s="67">
        <v>2</v>
      </c>
      <c r="E15" s="67" t="s">
        <v>168</v>
      </c>
      <c r="F15" s="67" t="s">
        <v>77</v>
      </c>
      <c r="G15" s="67" t="s">
        <v>77</v>
      </c>
      <c r="H15" s="67" t="s">
        <v>77</v>
      </c>
      <c r="I15" s="67" t="s">
        <v>88</v>
      </c>
      <c r="J15" s="78" t="s">
        <v>206</v>
      </c>
      <c r="K15" s="79" t="s">
        <v>98</v>
      </c>
      <c r="L15" s="79" t="s">
        <v>98</v>
      </c>
      <c r="M15" s="57" t="s">
        <v>79</v>
      </c>
      <c r="N15" s="30">
        <v>42613</v>
      </c>
      <c r="O15" s="31">
        <v>42646</v>
      </c>
      <c r="P15" s="30">
        <v>43039</v>
      </c>
      <c r="Q15" s="61" t="s">
        <v>133</v>
      </c>
      <c r="R15" s="36" t="s">
        <v>92</v>
      </c>
      <c r="S15" s="13" t="s">
        <v>117</v>
      </c>
      <c r="T15" s="13" t="s">
        <v>94</v>
      </c>
      <c r="U15" s="16" t="s">
        <v>83</v>
      </c>
      <c r="V15" s="26" t="s">
        <v>84</v>
      </c>
      <c r="W15" s="26" t="s">
        <v>84</v>
      </c>
      <c r="X15" s="26" t="s">
        <v>84</v>
      </c>
      <c r="Y15" s="39" t="s">
        <v>181</v>
      </c>
      <c r="Z15" s="13" t="s">
        <v>97</v>
      </c>
      <c r="AA15" s="26" t="s">
        <v>85</v>
      </c>
      <c r="AB15" s="26" t="s">
        <v>85</v>
      </c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</row>
    <row r="16" spans="1:28" s="29" customFormat="1" ht="199.5" customHeight="1">
      <c r="A16" s="21">
        <v>17</v>
      </c>
      <c r="B16" s="40" t="s">
        <v>122</v>
      </c>
      <c r="C16" s="16">
        <v>3</v>
      </c>
      <c r="D16" s="16">
        <v>1</v>
      </c>
      <c r="E16" s="16" t="s">
        <v>86</v>
      </c>
      <c r="F16" s="16" t="s">
        <v>77</v>
      </c>
      <c r="G16" s="16" t="s">
        <v>77</v>
      </c>
      <c r="H16" s="16" t="s">
        <v>77</v>
      </c>
      <c r="I16" s="17" t="s">
        <v>78</v>
      </c>
      <c r="J16" s="62" t="s">
        <v>119</v>
      </c>
      <c r="K16" s="17" t="s">
        <v>120</v>
      </c>
      <c r="L16" s="17" t="s">
        <v>120</v>
      </c>
      <c r="M16" s="57" t="s">
        <v>79</v>
      </c>
      <c r="N16" s="28">
        <v>42424</v>
      </c>
      <c r="O16" s="31">
        <v>42457</v>
      </c>
      <c r="P16" s="28">
        <v>42544</v>
      </c>
      <c r="Q16" s="13" t="s">
        <v>143</v>
      </c>
      <c r="R16" s="13" t="s">
        <v>132</v>
      </c>
      <c r="S16" s="13" t="s">
        <v>81</v>
      </c>
      <c r="T16" s="13" t="s">
        <v>87</v>
      </c>
      <c r="U16" s="67" t="s">
        <v>83</v>
      </c>
      <c r="V16" s="73" t="s">
        <v>84</v>
      </c>
      <c r="W16" s="73" t="s">
        <v>84</v>
      </c>
      <c r="X16" s="73" t="s">
        <v>84</v>
      </c>
      <c r="Y16" s="39" t="s">
        <v>131</v>
      </c>
      <c r="Z16" s="13" t="s">
        <v>118</v>
      </c>
      <c r="AA16" s="26" t="s">
        <v>85</v>
      </c>
      <c r="AB16" s="26" t="s">
        <v>85</v>
      </c>
    </row>
    <row r="17" spans="1:28" s="29" customFormat="1" ht="127.5">
      <c r="A17" s="21">
        <v>18</v>
      </c>
      <c r="B17" s="40" t="s">
        <v>123</v>
      </c>
      <c r="C17" s="16">
        <v>3</v>
      </c>
      <c r="D17" s="16">
        <v>3</v>
      </c>
      <c r="E17" s="16" t="s">
        <v>76</v>
      </c>
      <c r="F17" s="16" t="s">
        <v>77</v>
      </c>
      <c r="G17" s="16" t="s">
        <v>77</v>
      </c>
      <c r="H17" s="16" t="s">
        <v>77</v>
      </c>
      <c r="I17" s="17" t="s">
        <v>78</v>
      </c>
      <c r="J17" s="78" t="s">
        <v>159</v>
      </c>
      <c r="K17" s="79" t="s">
        <v>119</v>
      </c>
      <c r="L17" s="79" t="s">
        <v>119</v>
      </c>
      <c r="M17" s="57" t="s">
        <v>79</v>
      </c>
      <c r="N17" s="28">
        <v>42424</v>
      </c>
      <c r="O17" s="31">
        <v>42457</v>
      </c>
      <c r="P17" s="28">
        <v>42544</v>
      </c>
      <c r="Q17" s="13" t="s">
        <v>144</v>
      </c>
      <c r="R17" s="15" t="s">
        <v>80</v>
      </c>
      <c r="S17" s="13" t="s">
        <v>81</v>
      </c>
      <c r="T17" s="13" t="s">
        <v>82</v>
      </c>
      <c r="U17" s="73" t="s">
        <v>83</v>
      </c>
      <c r="V17" s="73" t="s">
        <v>84</v>
      </c>
      <c r="W17" s="73" t="s">
        <v>84</v>
      </c>
      <c r="X17" s="73" t="s">
        <v>84</v>
      </c>
      <c r="Y17" s="39" t="s">
        <v>130</v>
      </c>
      <c r="Z17" s="13" t="s">
        <v>118</v>
      </c>
      <c r="AA17" s="26" t="s">
        <v>85</v>
      </c>
      <c r="AB17" s="26" t="s">
        <v>85</v>
      </c>
    </row>
    <row r="18" spans="1:28" s="29" customFormat="1" ht="170.25" customHeight="1">
      <c r="A18" s="21">
        <v>19</v>
      </c>
      <c r="B18" s="21" t="s">
        <v>145</v>
      </c>
      <c r="C18" s="25">
        <v>4</v>
      </c>
      <c r="D18" s="17">
        <v>1</v>
      </c>
      <c r="E18" s="16" t="s">
        <v>169</v>
      </c>
      <c r="F18" s="16" t="s">
        <v>77</v>
      </c>
      <c r="G18" s="16" t="s">
        <v>77</v>
      </c>
      <c r="H18" s="16" t="s">
        <v>77</v>
      </c>
      <c r="I18" s="17" t="s">
        <v>78</v>
      </c>
      <c r="J18" s="26" t="s">
        <v>152</v>
      </c>
      <c r="K18" s="26" t="s">
        <v>153</v>
      </c>
      <c r="L18" s="26" t="s">
        <v>153</v>
      </c>
      <c r="M18" s="57" t="s">
        <v>79</v>
      </c>
      <c r="N18" s="28">
        <v>42501</v>
      </c>
      <c r="O18" s="28">
        <v>42534</v>
      </c>
      <c r="P18" s="28">
        <v>42635</v>
      </c>
      <c r="Q18" s="32" t="s">
        <v>157</v>
      </c>
      <c r="R18" s="13" t="s">
        <v>146</v>
      </c>
      <c r="S18" s="33" t="s">
        <v>81</v>
      </c>
      <c r="T18" s="13" t="s">
        <v>184</v>
      </c>
      <c r="U18" s="26" t="s">
        <v>83</v>
      </c>
      <c r="V18" s="26" t="s">
        <v>84</v>
      </c>
      <c r="W18" s="26" t="s">
        <v>84</v>
      </c>
      <c r="X18" s="26" t="s">
        <v>84</v>
      </c>
      <c r="Y18" s="13" t="s">
        <v>174</v>
      </c>
      <c r="Z18" s="13" t="s">
        <v>101</v>
      </c>
      <c r="AA18" s="26" t="s">
        <v>85</v>
      </c>
      <c r="AB18" s="26" t="s">
        <v>85</v>
      </c>
    </row>
    <row r="19" spans="1:28" s="29" customFormat="1" ht="102">
      <c r="A19" s="21">
        <v>20</v>
      </c>
      <c r="B19" s="67" t="s">
        <v>217</v>
      </c>
      <c r="C19" s="25">
        <v>4</v>
      </c>
      <c r="D19" s="17">
        <v>1</v>
      </c>
      <c r="E19" s="16" t="s">
        <v>169</v>
      </c>
      <c r="F19" s="16" t="s">
        <v>77</v>
      </c>
      <c r="G19" s="16" t="s">
        <v>77</v>
      </c>
      <c r="H19" s="16" t="s">
        <v>77</v>
      </c>
      <c r="I19" s="17" t="s">
        <v>78</v>
      </c>
      <c r="J19" s="73" t="s">
        <v>119</v>
      </c>
      <c r="K19" s="73" t="s">
        <v>120</v>
      </c>
      <c r="L19" s="73" t="s">
        <v>120</v>
      </c>
      <c r="M19" s="70" t="s">
        <v>79</v>
      </c>
      <c r="N19" s="80">
        <v>42662</v>
      </c>
      <c r="O19" s="80">
        <v>42695</v>
      </c>
      <c r="P19" s="80">
        <v>42824</v>
      </c>
      <c r="Q19" s="32" t="s">
        <v>208</v>
      </c>
      <c r="R19" s="13" t="s">
        <v>110</v>
      </c>
      <c r="S19" s="33" t="s">
        <v>81</v>
      </c>
      <c r="T19" s="13" t="s">
        <v>158</v>
      </c>
      <c r="U19" s="26" t="s">
        <v>83</v>
      </c>
      <c r="V19" s="26" t="s">
        <v>84</v>
      </c>
      <c r="W19" s="26" t="s">
        <v>84</v>
      </c>
      <c r="X19" s="26" t="s">
        <v>84</v>
      </c>
      <c r="Y19" s="13" t="s">
        <v>174</v>
      </c>
      <c r="Z19" s="13" t="s">
        <v>101</v>
      </c>
      <c r="AA19" s="26" t="s">
        <v>85</v>
      </c>
      <c r="AB19" s="26" t="s">
        <v>85</v>
      </c>
    </row>
    <row r="20" spans="1:28" s="29" customFormat="1" ht="165.75">
      <c r="A20" s="21">
        <v>21</v>
      </c>
      <c r="B20" s="21" t="s">
        <v>112</v>
      </c>
      <c r="C20" s="16">
        <v>4</v>
      </c>
      <c r="D20" s="16">
        <v>2</v>
      </c>
      <c r="E20" s="16" t="s">
        <v>170</v>
      </c>
      <c r="F20" s="16" t="s">
        <v>77</v>
      </c>
      <c r="G20" s="16" t="s">
        <v>77</v>
      </c>
      <c r="H20" s="16" t="s">
        <v>77</v>
      </c>
      <c r="I20" s="26" t="s">
        <v>78</v>
      </c>
      <c r="J20" s="67" t="s">
        <v>203</v>
      </c>
      <c r="K20" s="67" t="s">
        <v>204</v>
      </c>
      <c r="L20" s="67" t="s">
        <v>204</v>
      </c>
      <c r="M20" s="70" t="s">
        <v>79</v>
      </c>
      <c r="N20" s="80">
        <v>42662</v>
      </c>
      <c r="O20" s="80">
        <v>42695</v>
      </c>
      <c r="P20" s="80">
        <v>42761</v>
      </c>
      <c r="Q20" s="32" t="s">
        <v>147</v>
      </c>
      <c r="R20" s="13" t="s">
        <v>110</v>
      </c>
      <c r="S20" s="33" t="s">
        <v>81</v>
      </c>
      <c r="T20" s="13" t="s">
        <v>198</v>
      </c>
      <c r="U20" s="26" t="s">
        <v>83</v>
      </c>
      <c r="V20" s="26" t="s">
        <v>84</v>
      </c>
      <c r="W20" s="26" t="s">
        <v>84</v>
      </c>
      <c r="X20" s="26" t="s">
        <v>84</v>
      </c>
      <c r="Y20" s="13" t="s">
        <v>173</v>
      </c>
      <c r="Z20" s="13" t="s">
        <v>102</v>
      </c>
      <c r="AA20" s="26" t="s">
        <v>85</v>
      </c>
      <c r="AB20" s="26" t="s">
        <v>85</v>
      </c>
    </row>
    <row r="21" spans="1:28" s="42" customFormat="1" ht="76.5">
      <c r="A21" s="40">
        <v>22</v>
      </c>
      <c r="B21" s="16" t="s">
        <v>111</v>
      </c>
      <c r="C21" s="63">
        <v>4</v>
      </c>
      <c r="D21" s="63">
        <v>3</v>
      </c>
      <c r="E21" s="17" t="s">
        <v>171</v>
      </c>
      <c r="F21" s="16" t="s">
        <v>77</v>
      </c>
      <c r="G21" s="16" t="s">
        <v>77</v>
      </c>
      <c r="H21" s="16" t="s">
        <v>77</v>
      </c>
      <c r="I21" s="26" t="s">
        <v>88</v>
      </c>
      <c r="J21" s="35" t="s">
        <v>121</v>
      </c>
      <c r="K21" s="16" t="s">
        <v>154</v>
      </c>
      <c r="L21" s="16" t="s">
        <v>154</v>
      </c>
      <c r="M21" s="57" t="s">
        <v>79</v>
      </c>
      <c r="N21" s="64" t="s">
        <v>187</v>
      </c>
      <c r="O21" s="64" t="s">
        <v>188</v>
      </c>
      <c r="P21" s="65" t="s">
        <v>189</v>
      </c>
      <c r="Q21" s="32" t="s">
        <v>148</v>
      </c>
      <c r="R21" s="13" t="s">
        <v>197</v>
      </c>
      <c r="S21" s="33" t="s">
        <v>81</v>
      </c>
      <c r="T21" s="13" t="s">
        <v>100</v>
      </c>
      <c r="U21" s="41" t="s">
        <v>83</v>
      </c>
      <c r="V21" s="41" t="s">
        <v>84</v>
      </c>
      <c r="W21" s="41" t="s">
        <v>84</v>
      </c>
      <c r="X21" s="41" t="s">
        <v>84</v>
      </c>
      <c r="Y21" s="39" t="s">
        <v>164</v>
      </c>
      <c r="Z21" s="13" t="s">
        <v>165</v>
      </c>
      <c r="AA21" s="26" t="s">
        <v>85</v>
      </c>
      <c r="AB21" s="26" t="s">
        <v>85</v>
      </c>
    </row>
    <row r="22" spans="1:28" s="42" customFormat="1" ht="76.5">
      <c r="A22" s="66">
        <v>23</v>
      </c>
      <c r="B22" s="67" t="s">
        <v>155</v>
      </c>
      <c r="C22" s="68">
        <v>4</v>
      </c>
      <c r="D22" s="68">
        <v>1</v>
      </c>
      <c r="E22" s="67" t="s">
        <v>169</v>
      </c>
      <c r="F22" s="67" t="s">
        <v>77</v>
      </c>
      <c r="G22" s="67" t="s">
        <v>77</v>
      </c>
      <c r="H22" s="67" t="s">
        <v>77</v>
      </c>
      <c r="I22" s="73" t="s">
        <v>78</v>
      </c>
      <c r="J22" s="69" t="s">
        <v>98</v>
      </c>
      <c r="K22" s="67" t="s">
        <v>99</v>
      </c>
      <c r="L22" s="67" t="s">
        <v>99</v>
      </c>
      <c r="M22" s="70" t="s">
        <v>79</v>
      </c>
      <c r="N22" s="80">
        <v>42642</v>
      </c>
      <c r="O22" s="80">
        <v>42674</v>
      </c>
      <c r="P22" s="80">
        <v>42824</v>
      </c>
      <c r="Q22" s="32" t="s">
        <v>149</v>
      </c>
      <c r="R22" s="32" t="s">
        <v>150</v>
      </c>
      <c r="S22" s="71" t="s">
        <v>81</v>
      </c>
      <c r="T22" s="32" t="s">
        <v>151</v>
      </c>
      <c r="U22" s="72" t="s">
        <v>83</v>
      </c>
      <c r="V22" s="72" t="s">
        <v>84</v>
      </c>
      <c r="W22" s="72" t="s">
        <v>84</v>
      </c>
      <c r="X22" s="72" t="s">
        <v>84</v>
      </c>
      <c r="Y22" s="32" t="s">
        <v>156</v>
      </c>
      <c r="Z22" s="13" t="s">
        <v>166</v>
      </c>
      <c r="AA22" s="26" t="s">
        <v>85</v>
      </c>
      <c r="AB22" s="26" t="s">
        <v>85</v>
      </c>
    </row>
    <row r="23" spans="1:28" s="42" customFormat="1" ht="76.5">
      <c r="A23" s="66">
        <v>24</v>
      </c>
      <c r="B23" s="67" t="s">
        <v>113</v>
      </c>
      <c r="C23" s="85">
        <v>1</v>
      </c>
      <c r="D23" s="82">
        <v>1</v>
      </c>
      <c r="E23" s="81" t="s">
        <v>89</v>
      </c>
      <c r="F23" s="82" t="s">
        <v>77</v>
      </c>
      <c r="G23" s="82" t="s">
        <v>77</v>
      </c>
      <c r="H23" s="82" t="s">
        <v>77</v>
      </c>
      <c r="I23" s="83" t="s">
        <v>78</v>
      </c>
      <c r="J23" s="69" t="s">
        <v>221</v>
      </c>
      <c r="K23" s="67" t="s">
        <v>222</v>
      </c>
      <c r="L23" s="67" t="s">
        <v>222</v>
      </c>
      <c r="M23" s="70" t="s">
        <v>79</v>
      </c>
      <c r="N23" s="65" t="s">
        <v>187</v>
      </c>
      <c r="O23" s="65" t="s">
        <v>188</v>
      </c>
      <c r="P23" s="65" t="s">
        <v>190</v>
      </c>
      <c r="Q23" s="87" t="s">
        <v>209</v>
      </c>
      <c r="R23" s="32" t="s">
        <v>103</v>
      </c>
      <c r="S23" s="87" t="s">
        <v>81</v>
      </c>
      <c r="T23" s="32" t="s">
        <v>175</v>
      </c>
      <c r="U23" s="88" t="s">
        <v>83</v>
      </c>
      <c r="V23" s="83" t="s">
        <v>84</v>
      </c>
      <c r="W23" s="83" t="s">
        <v>84</v>
      </c>
      <c r="X23" s="83" t="s">
        <v>84</v>
      </c>
      <c r="Y23" s="87" t="s">
        <v>210</v>
      </c>
      <c r="Z23" s="87" t="s">
        <v>105</v>
      </c>
      <c r="AA23" s="83" t="s">
        <v>85</v>
      </c>
      <c r="AB23" s="83" t="s">
        <v>85</v>
      </c>
    </row>
    <row r="24" spans="1:28" s="42" customFormat="1" ht="249" customHeight="1">
      <c r="A24" s="66">
        <v>25</v>
      </c>
      <c r="B24" s="66" t="s">
        <v>200</v>
      </c>
      <c r="C24" s="72">
        <v>3</v>
      </c>
      <c r="D24" s="72">
        <v>2</v>
      </c>
      <c r="E24" s="84" t="s">
        <v>172</v>
      </c>
      <c r="F24" s="82" t="s">
        <v>77</v>
      </c>
      <c r="G24" s="82" t="s">
        <v>77</v>
      </c>
      <c r="H24" s="82" t="s">
        <v>77</v>
      </c>
      <c r="I24" s="83" t="s">
        <v>78</v>
      </c>
      <c r="J24" s="69" t="s">
        <v>177</v>
      </c>
      <c r="K24" s="67" t="s">
        <v>178</v>
      </c>
      <c r="L24" s="67" t="s">
        <v>178</v>
      </c>
      <c r="M24" s="70" t="s">
        <v>79</v>
      </c>
      <c r="N24" s="65" t="s">
        <v>194</v>
      </c>
      <c r="O24" s="65" t="s">
        <v>196</v>
      </c>
      <c r="P24" s="65" t="s">
        <v>195</v>
      </c>
      <c r="Q24" s="87" t="s">
        <v>211</v>
      </c>
      <c r="R24" s="87" t="s">
        <v>162</v>
      </c>
      <c r="S24" s="87" t="s">
        <v>81</v>
      </c>
      <c r="T24" s="87" t="s">
        <v>183</v>
      </c>
      <c r="U24" s="83" t="s">
        <v>83</v>
      </c>
      <c r="V24" s="83" t="s">
        <v>84</v>
      </c>
      <c r="W24" s="83" t="s">
        <v>84</v>
      </c>
      <c r="X24" s="83" t="s">
        <v>84</v>
      </c>
      <c r="Y24" s="87" t="s">
        <v>212</v>
      </c>
      <c r="Z24" s="32" t="s">
        <v>163</v>
      </c>
      <c r="AA24" s="73" t="s">
        <v>85</v>
      </c>
      <c r="AB24" s="73" t="s">
        <v>85</v>
      </c>
    </row>
    <row r="25" spans="1:28" s="42" customFormat="1" ht="145.5" customHeight="1">
      <c r="A25" s="67">
        <v>26</v>
      </c>
      <c r="B25" s="67" t="s">
        <v>115</v>
      </c>
      <c r="C25" s="86">
        <v>1</v>
      </c>
      <c r="D25" s="67">
        <v>1</v>
      </c>
      <c r="E25" s="79" t="s">
        <v>90</v>
      </c>
      <c r="F25" s="67" t="s">
        <v>77</v>
      </c>
      <c r="G25" s="67" t="s">
        <v>77</v>
      </c>
      <c r="H25" s="67" t="s">
        <v>77</v>
      </c>
      <c r="I25" s="73" t="s">
        <v>78</v>
      </c>
      <c r="J25" s="69" t="s">
        <v>159</v>
      </c>
      <c r="K25" s="73" t="s">
        <v>119</v>
      </c>
      <c r="L25" s="73" t="s">
        <v>119</v>
      </c>
      <c r="M25" s="70" t="s">
        <v>79</v>
      </c>
      <c r="N25" s="65" t="s">
        <v>191</v>
      </c>
      <c r="O25" s="65" t="s">
        <v>192</v>
      </c>
      <c r="P25" s="65" t="s">
        <v>193</v>
      </c>
      <c r="Q25" s="32" t="s">
        <v>213</v>
      </c>
      <c r="R25" s="32" t="s">
        <v>103</v>
      </c>
      <c r="S25" s="32" t="s">
        <v>81</v>
      </c>
      <c r="T25" s="32" t="s">
        <v>182</v>
      </c>
      <c r="U25" s="89" t="s">
        <v>83</v>
      </c>
      <c r="V25" s="73" t="s">
        <v>84</v>
      </c>
      <c r="W25" s="73" t="s">
        <v>84</v>
      </c>
      <c r="X25" s="73" t="s">
        <v>84</v>
      </c>
      <c r="Y25" s="32" t="s">
        <v>214</v>
      </c>
      <c r="Z25" s="32" t="s">
        <v>105</v>
      </c>
      <c r="AA25" s="73" t="s">
        <v>85</v>
      </c>
      <c r="AB25" s="73" t="s">
        <v>85</v>
      </c>
    </row>
    <row r="26" spans="1:28" s="77" customFormat="1" ht="203.25" customHeight="1">
      <c r="A26" s="67">
        <v>27</v>
      </c>
      <c r="B26" s="67" t="s">
        <v>122</v>
      </c>
      <c r="C26" s="86">
        <v>3</v>
      </c>
      <c r="D26" s="67">
        <v>1</v>
      </c>
      <c r="E26" s="79" t="s">
        <v>199</v>
      </c>
      <c r="F26" s="67" t="s">
        <v>77</v>
      </c>
      <c r="G26" s="67" t="s">
        <v>77</v>
      </c>
      <c r="H26" s="67" t="s">
        <v>77</v>
      </c>
      <c r="I26" s="73" t="s">
        <v>78</v>
      </c>
      <c r="J26" s="69" t="s">
        <v>98</v>
      </c>
      <c r="K26" s="73" t="s">
        <v>99</v>
      </c>
      <c r="L26" s="73" t="s">
        <v>99</v>
      </c>
      <c r="M26" s="70" t="s">
        <v>79</v>
      </c>
      <c r="N26" s="65" t="s">
        <v>194</v>
      </c>
      <c r="O26" s="65" t="s">
        <v>196</v>
      </c>
      <c r="P26" s="65" t="s">
        <v>195</v>
      </c>
      <c r="Q26" s="32" t="s">
        <v>215</v>
      </c>
      <c r="R26" s="32" t="s">
        <v>132</v>
      </c>
      <c r="S26" s="32" t="s">
        <v>81</v>
      </c>
      <c r="T26" s="32" t="s">
        <v>87</v>
      </c>
      <c r="U26" s="89" t="s">
        <v>83</v>
      </c>
      <c r="V26" s="73" t="s">
        <v>84</v>
      </c>
      <c r="W26" s="73" t="s">
        <v>84</v>
      </c>
      <c r="X26" s="73" t="s">
        <v>84</v>
      </c>
      <c r="Y26" s="32" t="s">
        <v>216</v>
      </c>
      <c r="Z26" s="32" t="s">
        <v>118</v>
      </c>
      <c r="AA26" s="73" t="s">
        <v>85</v>
      </c>
      <c r="AB26" s="73" t="s">
        <v>85</v>
      </c>
    </row>
    <row r="27" spans="1:28" s="42" customFormat="1" ht="23.25" customHeight="1">
      <c r="A27" s="44"/>
      <c r="B27" s="45"/>
      <c r="C27" s="46"/>
      <c r="D27" s="46"/>
      <c r="E27" s="44"/>
      <c r="F27" s="44"/>
      <c r="G27" s="44"/>
      <c r="H27" s="44"/>
      <c r="I27" s="47"/>
      <c r="J27" s="48"/>
      <c r="K27" s="48"/>
      <c r="L27" s="48"/>
      <c r="M27" s="58"/>
      <c r="N27" s="49"/>
      <c r="O27" s="49"/>
      <c r="P27" s="50"/>
      <c r="Q27" s="51"/>
      <c r="R27" s="52"/>
      <c r="S27" s="53"/>
      <c r="T27" s="52"/>
      <c r="U27" s="54"/>
      <c r="V27" s="54"/>
      <c r="W27" s="54"/>
      <c r="X27" s="54"/>
      <c r="Y27" s="55"/>
      <c r="Z27" s="44"/>
      <c r="AA27" s="54"/>
      <c r="AB27" s="54"/>
    </row>
    <row r="28" spans="1:7" ht="15">
      <c r="A28" s="103" t="s">
        <v>67</v>
      </c>
      <c r="B28" s="103"/>
      <c r="C28" s="103"/>
      <c r="D28" s="103"/>
      <c r="E28" s="103"/>
      <c r="F28" s="103"/>
      <c r="G28" s="103"/>
    </row>
    <row r="29" spans="1:7" ht="31.5" customHeight="1">
      <c r="A29" s="104" t="s">
        <v>68</v>
      </c>
      <c r="B29" s="104"/>
      <c r="C29" s="104"/>
      <c r="D29" s="104"/>
      <c r="E29" s="104"/>
      <c r="F29" s="104"/>
      <c r="G29" s="104"/>
    </row>
    <row r="30" spans="1:7" ht="39.75" customHeight="1">
      <c r="A30" s="14" t="s">
        <v>58</v>
      </c>
      <c r="B30" s="95" t="s">
        <v>69</v>
      </c>
      <c r="C30" s="95"/>
      <c r="D30" s="95"/>
      <c r="E30" s="95"/>
      <c r="F30" s="95"/>
      <c r="G30" s="95"/>
    </row>
    <row r="31" spans="1:7" ht="15" customHeight="1">
      <c r="A31" s="14" t="s">
        <v>25</v>
      </c>
      <c r="B31" s="95" t="s">
        <v>62</v>
      </c>
      <c r="C31" s="95"/>
      <c r="D31" s="95"/>
      <c r="E31" s="95"/>
      <c r="F31" s="95"/>
      <c r="G31" s="95"/>
    </row>
    <row r="32" spans="1:12" ht="28.5" customHeight="1">
      <c r="A32" s="14" t="s">
        <v>57</v>
      </c>
      <c r="B32" s="95" t="s">
        <v>70</v>
      </c>
      <c r="C32" s="95"/>
      <c r="D32" s="95"/>
      <c r="E32" s="95"/>
      <c r="F32" s="95"/>
      <c r="G32" s="95"/>
      <c r="L32" s="11"/>
    </row>
    <row r="33" spans="1:7" ht="15">
      <c r="A33" s="14" t="s">
        <v>29</v>
      </c>
      <c r="B33" s="95" t="s">
        <v>63</v>
      </c>
      <c r="C33" s="95"/>
      <c r="D33" s="95"/>
      <c r="E33" s="95"/>
      <c r="F33" s="95"/>
      <c r="G33" s="95"/>
    </row>
    <row r="34" spans="1:7" ht="30.75" customHeight="1">
      <c r="A34" s="14" t="s">
        <v>64</v>
      </c>
      <c r="B34" s="117" t="s">
        <v>65</v>
      </c>
      <c r="C34" s="118"/>
      <c r="D34" s="118"/>
      <c r="E34" s="118"/>
      <c r="F34" s="118"/>
      <c r="G34" s="119"/>
    </row>
    <row r="35" spans="1:7" ht="27.75" customHeight="1">
      <c r="A35" s="14" t="s">
        <v>32</v>
      </c>
      <c r="B35" s="95" t="s">
        <v>72</v>
      </c>
      <c r="C35" s="95"/>
      <c r="D35" s="95"/>
      <c r="E35" s="95"/>
      <c r="F35" s="95"/>
      <c r="G35" s="95"/>
    </row>
    <row r="36" spans="1:7" ht="42.75" customHeight="1">
      <c r="A36" s="14" t="s">
        <v>38</v>
      </c>
      <c r="B36" s="95" t="s">
        <v>71</v>
      </c>
      <c r="C36" s="95"/>
      <c r="D36" s="95"/>
      <c r="E36" s="95"/>
      <c r="F36" s="95"/>
      <c r="G36" s="95"/>
    </row>
    <row r="37" spans="1:7" ht="15">
      <c r="A37" s="14" t="s">
        <v>60</v>
      </c>
      <c r="B37" s="95" t="s">
        <v>66</v>
      </c>
      <c r="C37" s="95"/>
      <c r="D37" s="95"/>
      <c r="E37" s="95"/>
      <c r="F37" s="95"/>
      <c r="G37" s="95"/>
    </row>
    <row r="38" spans="1:7" ht="39" customHeight="1">
      <c r="A38" s="14" t="s">
        <v>48</v>
      </c>
      <c r="B38" s="95" t="s">
        <v>73</v>
      </c>
      <c r="C38" s="95"/>
      <c r="D38" s="95"/>
      <c r="E38" s="95"/>
      <c r="F38" s="95"/>
      <c r="G38" s="95"/>
    </row>
    <row r="39" spans="1:7" ht="24.75" customHeight="1">
      <c r="A39" s="14" t="s">
        <v>56</v>
      </c>
      <c r="B39" s="95" t="s">
        <v>74</v>
      </c>
      <c r="C39" s="95"/>
      <c r="D39" s="95"/>
      <c r="E39" s="95"/>
      <c r="F39" s="95"/>
      <c r="G39" s="95"/>
    </row>
    <row r="40" spans="1:7" ht="25.5" customHeight="1">
      <c r="A40" s="14" t="s">
        <v>61</v>
      </c>
      <c r="B40" s="95" t="s">
        <v>75</v>
      </c>
      <c r="C40" s="95"/>
      <c r="D40" s="95"/>
      <c r="E40" s="95"/>
      <c r="F40" s="95"/>
      <c r="G40" s="95"/>
    </row>
  </sheetData>
  <sheetProtection/>
  <mergeCells count="44">
    <mergeCell ref="B31:G31"/>
    <mergeCell ref="B34:G34"/>
    <mergeCell ref="B37:G37"/>
    <mergeCell ref="B38:G38"/>
    <mergeCell ref="H3:H4"/>
    <mergeCell ref="E3:E4"/>
    <mergeCell ref="B3:B4"/>
    <mergeCell ref="C3:C4"/>
    <mergeCell ref="B39:G39"/>
    <mergeCell ref="B30:G30"/>
    <mergeCell ref="B32:G32"/>
    <mergeCell ref="B33:G33"/>
    <mergeCell ref="B35:G35"/>
    <mergeCell ref="B36:G36"/>
    <mergeCell ref="U2:AB2"/>
    <mergeCell ref="U3:U4"/>
    <mergeCell ref="X3:X4"/>
    <mergeCell ref="Y3:Y4"/>
    <mergeCell ref="Z3:Z4"/>
    <mergeCell ref="A2:H2"/>
    <mergeCell ref="I3:I4"/>
    <mergeCell ref="M3:M4"/>
    <mergeCell ref="N3:N4"/>
    <mergeCell ref="O3:O4"/>
    <mergeCell ref="B40:G40"/>
    <mergeCell ref="A1:AB1"/>
    <mergeCell ref="J3:L3"/>
    <mergeCell ref="I2:P2"/>
    <mergeCell ref="A28:G28"/>
    <mergeCell ref="A29:G29"/>
    <mergeCell ref="Q2:T2"/>
    <mergeCell ref="Q3:Q4"/>
    <mergeCell ref="R3:R4"/>
    <mergeCell ref="S3:S4"/>
    <mergeCell ref="V3:V4"/>
    <mergeCell ref="AB3:AB4"/>
    <mergeCell ref="A3:A4"/>
    <mergeCell ref="D3:D4"/>
    <mergeCell ref="F3:F4"/>
    <mergeCell ref="G3:G4"/>
    <mergeCell ref="AA3:AA4"/>
    <mergeCell ref="P3:P4"/>
    <mergeCell ref="W3:W4"/>
    <mergeCell ref="T3:T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5:C35"/>
  <sheetViews>
    <sheetView zoomScalePageLayoutView="0" workbookViewId="0" topLeftCell="A1">
      <selection activeCell="C35" sqref="C35"/>
    </sheetView>
  </sheetViews>
  <sheetFormatPr defaultColWidth="9.140625" defaultRowHeight="15"/>
  <sheetData>
    <row r="35" ht="15">
      <c r="C35">
        <f>523/2</f>
        <v>261.5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Čaban Vít (MHMP, FON)</cp:lastModifiedBy>
  <cp:lastPrinted>2016-07-25T14:53:43Z</cp:lastPrinted>
  <dcterms:created xsi:type="dcterms:W3CDTF">2015-02-18T14:34:44Z</dcterms:created>
  <dcterms:modified xsi:type="dcterms:W3CDTF">2017-08-31T09:03:34Z</dcterms:modified>
  <cp:category/>
  <cp:version/>
  <cp:contentType/>
  <cp:contentStatus/>
</cp:coreProperties>
</file>