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homeoffice - říjen 2020\Formulář pro fin. zdraví\"/>
    </mc:Choice>
  </mc:AlternateContent>
  <xr:revisionPtr revIDLastSave="0" documentId="13_ncr:1_{F0353146-03AA-4113-9CD9-B65D4F928E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ěstské části" sheetId="1" r:id="rId1"/>
  </sheets>
  <definedNames>
    <definedName name="_xlnm.Print_Area" localSheetId="0">'Městské části'!$A$1:$H$77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E34" i="1"/>
  <c r="D34" i="1"/>
  <c r="E36" i="1"/>
  <c r="F36" i="1"/>
  <c r="F34" i="1"/>
  <c r="G36" i="1" l="1"/>
  <c r="H36" i="1" s="1"/>
  <c r="G34" i="1"/>
  <c r="H34" i="1" s="1"/>
  <c r="H39" i="1" s="1"/>
  <c r="E39" i="1" s="1"/>
  <c r="D20" i="1"/>
  <c r="E20" i="1" l="1"/>
  <c r="F20" i="1"/>
</calcChain>
</file>

<file path=xl/sharedStrings.xml><?xml version="1.0" encoding="utf-8"?>
<sst xmlns="http://schemas.openxmlformats.org/spreadsheetml/2006/main" count="32" uniqueCount="32">
  <si>
    <t>Název žadatele:</t>
  </si>
  <si>
    <t>IČ:</t>
  </si>
  <si>
    <t>Název položky</t>
  </si>
  <si>
    <t>třída 1</t>
  </si>
  <si>
    <t>Daňové příjmy celkem</t>
  </si>
  <si>
    <t>Nedaňové příjmy celkem</t>
  </si>
  <si>
    <t>třída 2</t>
  </si>
  <si>
    <t>Přijaté dotace - finanční vztah</t>
  </si>
  <si>
    <t>Úroky</t>
  </si>
  <si>
    <t>Splátky jistin a dluhopisů</t>
  </si>
  <si>
    <t>Splátky leasingu</t>
  </si>
  <si>
    <t>položka 5141</t>
  </si>
  <si>
    <t>položky 8xx2 a 8xx4</t>
  </si>
  <si>
    <t>položka 5178</t>
  </si>
  <si>
    <t>Body:</t>
  </si>
  <si>
    <t>Výsledek:</t>
  </si>
  <si>
    <t>CELKOVÉ FINANČNÍ ZDRAVÍ ŽADATELE</t>
  </si>
  <si>
    <t>V</t>
  </si>
  <si>
    <t>dne</t>
  </si>
  <si>
    <t>…………………………………………………………</t>
  </si>
  <si>
    <t>Poslední účetně uzavřený rok:</t>
  </si>
  <si>
    <t>razítko a podpis statutárního zástupce žadatele</t>
  </si>
  <si>
    <r>
      <t xml:space="preserve">Dluhová služba </t>
    </r>
    <r>
      <rPr>
        <sz val="10"/>
        <color theme="1"/>
        <rFont val="Arial"/>
        <family val="2"/>
        <charset val="238"/>
      </rPr>
      <t>(v %)</t>
    </r>
  </si>
  <si>
    <r>
      <t>Podíl příjmů z dotace na celkových příjmech</t>
    </r>
    <r>
      <rPr>
        <sz val="10"/>
        <color theme="1"/>
        <rFont val="Arial"/>
        <family val="2"/>
        <charset val="238"/>
      </rPr>
      <t xml:space="preserve"> (v %)</t>
    </r>
  </si>
  <si>
    <t>Praze</t>
  </si>
  <si>
    <t>FORMULÁŘ PRO HODNOCENÍ FINANČNÍHO ZDRAVÍ ŽADATELE</t>
  </si>
  <si>
    <t>Městské části</t>
  </si>
  <si>
    <t>Čestně prohlašuji, že uvedené údaje souhlasí se skutečnými účetními a daňovými výkazy</t>
  </si>
  <si>
    <t>žadatele ve sledovaném období.</t>
  </si>
  <si>
    <t>položka 4137</t>
  </si>
  <si>
    <r>
      <t>Odkaz na rozpočtovou skladbu</t>
    </r>
    <r>
      <rPr>
        <sz val="10"/>
        <color theme="1"/>
        <rFont val="Arial"/>
        <family val="2"/>
        <charset val="238"/>
      </rPr>
      <t xml:space="preserve"> (dle vyhlášky č. 323/2002 Sb., o rozpočtové skladbě, ve znění pozdějších předpisů)</t>
    </r>
  </si>
  <si>
    <t>Vyplňuje žadatel dle průkazné evidence, a to pokud možno v konsolidované podobě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</si>
</sst>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K_č_-;\-* #,##0.00\ _K_č_-;_-* &quot;-&quot;??\ _K_č_-;_-@_-"/>
    <numFmt numFmtId="165" formatCode="#,##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mmmm\ d\,\ yyyy"/>
    <numFmt numFmtId="170" formatCode="#,##0.0__;\-\ #,##0.0__;* "/>
    <numFmt numFmtId="171" formatCode="#,##0.00__;\-\ #,##0.00__;* "/>
    <numFmt numFmtId="172" formatCode="#,##0__;&quot;- &quot;#,##0__;* "/>
    <numFmt numFmtId="173" formatCode="#,##0.00&quot; Kčs&quot;;\-#,##0.00&quot; Kčs&quot;"/>
    <numFmt numFmtId="174" formatCode="#,##0&quot; Kčs&quot;;\-#,##0&quot; Kčs&quot;"/>
    <numFmt numFmtId="175" formatCode="mmmm\ d&quot;, &quot;yyyy"/>
    <numFmt numFmtId="176" formatCode="#,##0.0__;&quot;- &quot;#,##0.0__;* "/>
    <numFmt numFmtId="177" formatCode="#,##0.00__;&quot;- &quot;#,##0.00__;* "/>
    <numFmt numFmtId="178" formatCode="0.0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33CC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0033CC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21"/>
      <name val="Calibri"/>
      <family val="2"/>
      <charset val="238"/>
    </font>
    <font>
      <b/>
      <sz val="11"/>
      <color indexed="21"/>
      <name val="Calibri"/>
      <family val="2"/>
      <charset val="238"/>
    </font>
    <font>
      <sz val="10"/>
      <name val="Helv"/>
      <family val="2"/>
      <charset val="238"/>
    </font>
    <font>
      <sz val="8"/>
      <name val="MS Sans Serif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33CC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7"/>
      <color rgb="FF0033CC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33CC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1F497D"/>
      <name val="Calibri"/>
      <family val="2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3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2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9" fillId="0" borderId="0" applyFont="0" applyFill="0" applyBorder="0" applyAlignment="0" applyProtection="0"/>
    <xf numFmtId="165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170" fontId="9" fillId="0" borderId="0" applyFont="0" applyFill="0" applyBorder="0" applyAlignment="0" applyProtection="0">
      <alignment horizontal="right"/>
    </xf>
    <xf numFmtId="171" fontId="9" fillId="0" borderId="2" applyFont="0" applyFill="0" applyBorder="0" applyProtection="0">
      <alignment horizontal="right"/>
    </xf>
    <xf numFmtId="2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alignment horizontal="center" wrapText="1"/>
    </xf>
    <xf numFmtId="0" fontId="7" fillId="0" borderId="0" applyNumberFormat="0" applyFill="0" applyBorder="0" applyAlignment="0" applyProtection="0"/>
    <xf numFmtId="0" fontId="1" fillId="0" borderId="0"/>
    <xf numFmtId="0" fontId="7" fillId="0" borderId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0" fontId="7" fillId="0" borderId="3" applyNumberFormat="0" applyFill="0" applyAlignment="0" applyProtection="0"/>
    <xf numFmtId="0" fontId="7" fillId="0" borderId="0"/>
    <xf numFmtId="0" fontId="7" fillId="0" borderId="0"/>
    <xf numFmtId="0" fontId="14" fillId="4" borderId="0" applyNumberFormat="0" applyBorder="0" applyAlignment="0" applyProtection="0"/>
    <xf numFmtId="0" fontId="32" fillId="5" borderId="0" applyNumberFormat="0" applyBorder="0" applyAlignment="0" applyProtection="0"/>
    <xf numFmtId="0" fontId="14" fillId="6" borderId="0" applyNumberFormat="0" applyBorder="0" applyAlignment="0" applyProtection="0"/>
    <xf numFmtId="0" fontId="32" fillId="7" borderId="0" applyNumberFormat="0" applyBorder="0" applyAlignment="0" applyProtection="0"/>
    <xf numFmtId="0" fontId="14" fillId="8" borderId="0" applyNumberFormat="0" applyBorder="0" applyAlignment="0" applyProtection="0"/>
    <xf numFmtId="0" fontId="32" fillId="9" borderId="0" applyNumberFormat="0" applyBorder="0" applyAlignment="0" applyProtection="0"/>
    <xf numFmtId="0" fontId="14" fillId="10" borderId="0" applyNumberFormat="0" applyBorder="0" applyAlignment="0" applyProtection="0"/>
    <xf numFmtId="0" fontId="32" fillId="11" borderId="0" applyNumberFormat="0" applyBorder="0" applyAlignment="0" applyProtection="0"/>
    <xf numFmtId="0" fontId="14" fillId="12" borderId="0" applyNumberFormat="0" applyBorder="0" applyAlignment="0" applyProtection="0"/>
    <xf numFmtId="0" fontId="32" fillId="13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8" borderId="0" applyNumberFormat="0" applyBorder="0" applyAlignment="0" applyProtection="0"/>
    <xf numFmtId="0" fontId="32" fillId="19" borderId="0" applyNumberFormat="0" applyBorder="0" applyAlignment="0" applyProtection="0"/>
    <xf numFmtId="0" fontId="14" fillId="20" borderId="0" applyNumberFormat="0" applyBorder="0" applyAlignment="0" applyProtection="0"/>
    <xf numFmtId="0" fontId="32" fillId="21" borderId="0" applyNumberFormat="0" applyBorder="0" applyAlignment="0" applyProtection="0"/>
    <xf numFmtId="0" fontId="14" fillId="10" borderId="0" applyNumberFormat="0" applyBorder="0" applyAlignment="0" applyProtection="0"/>
    <xf numFmtId="0" fontId="32" fillId="11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22" borderId="0" applyNumberFormat="0" applyBorder="0" applyAlignment="0" applyProtection="0"/>
    <xf numFmtId="0" fontId="32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 applyFill="0" applyBorder="0" applyAlignment="0" applyProtection="0"/>
    <xf numFmtId="166" fontId="37" fillId="0" borderId="0" applyFont="0" applyFill="0" applyBorder="0" applyAlignment="0" applyProtection="0"/>
    <xf numFmtId="0" fontId="16" fillId="0" borderId="4" applyNumberFormat="0" applyFill="0" applyAlignment="0" applyProtection="0"/>
    <xf numFmtId="0" fontId="33" fillId="0" borderId="4" applyNumberFormat="0" applyFill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7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74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75" fontId="7" fillId="0" borderId="0" applyFill="0" applyBorder="0" applyAlignment="0" applyProtection="0"/>
    <xf numFmtId="169" fontId="7" fillId="0" borderId="0" applyFill="0" applyBorder="0" applyAlignment="0" applyProtection="0"/>
    <xf numFmtId="175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75" fontId="7" fillId="0" borderId="0" applyFill="0" applyBorder="0" applyAlignment="0" applyProtection="0"/>
    <xf numFmtId="169" fontId="7" fillId="0" borderId="0" applyFill="0" applyBorder="0" applyAlignment="0" applyProtection="0"/>
    <xf numFmtId="175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76" fontId="7" fillId="0" borderId="0" applyFill="0" applyBorder="0" applyAlignment="0" applyProtection="0"/>
    <xf numFmtId="177" fontId="7" fillId="0" borderId="0" applyFill="0" applyBorder="0" applyProtection="0">
      <alignment horizontal="right"/>
    </xf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32" borderId="5" applyNumberFormat="0" applyAlignment="0" applyProtection="0"/>
    <xf numFmtId="0" fontId="18" fillId="33" borderId="5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35" fillId="0" borderId="0" applyAlignment="0">
      <alignment vertical="top" wrapText="1"/>
      <protection locked="0"/>
    </xf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14" fillId="36" borderId="9" applyNumberFormat="0" applyFont="0" applyAlignment="0" applyProtection="0"/>
    <xf numFmtId="0" fontId="7" fillId="37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0" applyNumberFormat="0" applyFill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34" fillId="0" borderId="0"/>
    <xf numFmtId="0" fontId="2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11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7" fillId="14" borderId="12" applyNumberFormat="0" applyAlignment="0" applyProtection="0"/>
    <xf numFmtId="0" fontId="27" fillId="15" borderId="12" applyNumberFormat="0" applyAlignment="0" applyProtection="0"/>
    <xf numFmtId="0" fontId="28" fillId="38" borderId="12" applyNumberFormat="0" applyAlignment="0" applyProtection="0"/>
    <xf numFmtId="0" fontId="28" fillId="39" borderId="12" applyNumberFormat="0" applyAlignment="0" applyProtection="0"/>
    <xf numFmtId="0" fontId="29" fillId="38" borderId="13" applyNumberFormat="0" applyAlignment="0" applyProtection="0"/>
    <xf numFmtId="0" fontId="29" fillId="39" borderId="13" applyNumberFormat="0" applyAlignment="0" applyProtection="0"/>
    <xf numFmtId="0" fontId="30" fillId="0" borderId="0" applyNumberFormat="0" applyFill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46" borderId="0" applyNumberFormat="0" applyBorder="0" applyAlignment="0" applyProtection="0"/>
    <xf numFmtId="0" fontId="15" fillId="47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7" fillId="0" borderId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ont="0" applyFill="0" applyBorder="0" applyAlignment="0" applyProtection="0"/>
    <xf numFmtId="169" fontId="7" fillId="0" borderId="0" applyFill="0" applyBorder="0" applyAlignment="0" applyProtection="0"/>
    <xf numFmtId="168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165" fontId="7" fillId="0" borderId="0" applyFill="0" applyBorder="0" applyAlignment="0" applyProtection="0"/>
    <xf numFmtId="0" fontId="7" fillId="0" borderId="0"/>
    <xf numFmtId="0" fontId="7" fillId="0" borderId="3" applyNumberFormat="0" applyFill="0" applyAlignment="0" applyProtection="0"/>
    <xf numFmtId="0" fontId="3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</cellStyleXfs>
  <cellXfs count="64">
    <xf numFmtId="0" fontId="0" fillId="0" borderId="0" xfId="0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8" fontId="38" fillId="3" borderId="0" xfId="0" applyNumberFormat="1" applyFont="1" applyFill="1" applyAlignment="1">
      <alignment horizontal="center" vertical="center"/>
    </xf>
    <xf numFmtId="178" fontId="2" fillId="3" borderId="0" xfId="0" applyNumberFormat="1" applyFont="1" applyFill="1" applyAlignment="1">
      <alignment horizontal="center" vertical="center"/>
    </xf>
    <xf numFmtId="49" fontId="2" fillId="49" borderId="0" xfId="0" applyNumberFormat="1" applyFont="1" applyFill="1" applyAlignment="1">
      <alignment horizontal="left" vertical="center" indent="1"/>
    </xf>
    <xf numFmtId="0" fontId="2" fillId="49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43" fillId="3" borderId="0" xfId="0" applyFont="1" applyFill="1" applyAlignment="1">
      <alignment horizontal="center" vertical="center"/>
    </xf>
    <xf numFmtId="3" fontId="2" fillId="49" borderId="24" xfId="0" applyNumberFormat="1" applyFont="1" applyFill="1" applyBorder="1" applyAlignment="1">
      <alignment horizontal="right" vertical="center" indent="2"/>
    </xf>
    <xf numFmtId="3" fontId="2" fillId="49" borderId="25" xfId="0" applyNumberFormat="1" applyFont="1" applyFill="1" applyBorder="1" applyAlignment="1">
      <alignment horizontal="right" vertical="center" indent="2"/>
    </xf>
    <xf numFmtId="3" fontId="2" fillId="49" borderId="26" xfId="0" applyNumberFormat="1" applyFont="1" applyFill="1" applyBorder="1" applyAlignment="1">
      <alignment horizontal="right" vertical="center" indent="2"/>
    </xf>
    <xf numFmtId="3" fontId="2" fillId="49" borderId="28" xfId="0" applyNumberFormat="1" applyFont="1" applyFill="1" applyBorder="1" applyAlignment="1">
      <alignment horizontal="right" vertical="center" indent="2"/>
    </xf>
    <xf numFmtId="3" fontId="2" fillId="49" borderId="29" xfId="0" applyNumberFormat="1" applyFont="1" applyFill="1" applyBorder="1" applyAlignment="1">
      <alignment horizontal="right" vertical="center" indent="2"/>
    </xf>
    <xf numFmtId="3" fontId="2" fillId="49" borderId="30" xfId="0" applyNumberFormat="1" applyFont="1" applyFill="1" applyBorder="1" applyAlignment="1">
      <alignment horizontal="right" vertical="center" indent="2"/>
    </xf>
    <xf numFmtId="3" fontId="2" fillId="49" borderId="20" xfId="0" applyNumberFormat="1" applyFont="1" applyFill="1" applyBorder="1" applyAlignment="1">
      <alignment horizontal="right" vertical="center" indent="2"/>
    </xf>
    <xf numFmtId="3" fontId="2" fillId="49" borderId="1" xfId="0" applyNumberFormat="1" applyFont="1" applyFill="1" applyBorder="1" applyAlignment="1">
      <alignment horizontal="right" vertical="center" indent="2"/>
    </xf>
    <xf numFmtId="3" fontId="2" fillId="49" borderId="18" xfId="0" applyNumberFormat="1" applyFont="1" applyFill="1" applyBorder="1" applyAlignment="1">
      <alignment horizontal="right" vertical="center" indent="2"/>
    </xf>
    <xf numFmtId="165" fontId="39" fillId="3" borderId="0" xfId="0" applyNumberFormat="1" applyFont="1" applyFill="1" applyBorder="1" applyAlignment="1" applyProtection="1">
      <alignment horizontal="right" vertical="center" indent="2"/>
      <protection hidden="1"/>
    </xf>
    <xf numFmtId="3" fontId="44" fillId="48" borderId="15" xfId="0" applyNumberFormat="1" applyFont="1" applyFill="1" applyBorder="1" applyAlignment="1" applyProtection="1">
      <alignment horizontal="center" vertical="center"/>
      <protection hidden="1"/>
    </xf>
    <xf numFmtId="165" fontId="45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2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horizontal="left" vertical="center" indent="1"/>
      <protection hidden="1"/>
    </xf>
    <xf numFmtId="0" fontId="2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0" fontId="2" fillId="3" borderId="17" xfId="0" applyFont="1" applyFill="1" applyBorder="1" applyAlignment="1" applyProtection="1">
      <alignment horizontal="left" vertical="center" indent="1"/>
      <protection hidden="1"/>
    </xf>
    <xf numFmtId="0" fontId="5" fillId="3" borderId="20" xfId="0" applyFont="1" applyFill="1" applyBorder="1" applyAlignment="1" applyProtection="1">
      <alignment horizontal="left" vertical="center" indent="1"/>
      <protection hidden="1"/>
    </xf>
    <xf numFmtId="0" fontId="5" fillId="3" borderId="1" xfId="0" applyFont="1" applyFill="1" applyBorder="1" applyAlignment="1" applyProtection="1">
      <alignment horizontal="left" vertical="center" indent="1"/>
      <protection hidden="1"/>
    </xf>
    <xf numFmtId="0" fontId="5" fillId="3" borderId="18" xfId="0" applyFont="1" applyFill="1" applyBorder="1" applyAlignment="1" applyProtection="1">
      <alignment horizontal="left" vertical="center" indent="1"/>
      <protection hidden="1"/>
    </xf>
    <xf numFmtId="0" fontId="41" fillId="3" borderId="0" xfId="0" applyFont="1" applyFill="1" applyAlignment="1" applyProtection="1">
      <alignment horizontal="left" vertical="center"/>
      <protection hidden="1"/>
    </xf>
    <xf numFmtId="165" fontId="2" fillId="3" borderId="0" xfId="0" applyNumberFormat="1" applyFont="1" applyFill="1" applyBorder="1" applyAlignment="1" applyProtection="1">
      <alignment horizontal="right" vertical="center" indent="3"/>
      <protection hidden="1"/>
    </xf>
    <xf numFmtId="3" fontId="4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38" fillId="3" borderId="0" xfId="0" applyFont="1" applyFill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right" vertical="center" indent="7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165" fontId="2" fillId="3" borderId="14" xfId="0" applyNumberFormat="1" applyFont="1" applyFill="1" applyBorder="1" applyAlignment="1" applyProtection="1">
      <alignment horizontal="right" vertical="center" indent="3"/>
      <protection hidden="1"/>
    </xf>
    <xf numFmtId="0" fontId="47" fillId="3" borderId="0" xfId="0" applyFont="1" applyFill="1" applyAlignment="1" applyProtection="1">
      <alignment vertical="center"/>
      <protection hidden="1"/>
    </xf>
    <xf numFmtId="165" fontId="39" fillId="3" borderId="0" xfId="0" applyNumberFormat="1" applyFont="1" applyFill="1" applyBorder="1" applyAlignment="1" applyProtection="1">
      <alignment horizontal="right" vertical="center" indent="7"/>
      <protection hidden="1"/>
    </xf>
    <xf numFmtId="3" fontId="4" fillId="3" borderId="0" xfId="0" applyNumberFormat="1" applyFont="1" applyFill="1" applyBorder="1" applyAlignment="1" applyProtection="1">
      <alignment horizontal="right" vertical="center" indent="7"/>
      <protection hidden="1"/>
    </xf>
    <xf numFmtId="0" fontId="43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46" fillId="3" borderId="0" xfId="0" applyFont="1" applyFill="1" applyAlignment="1" applyProtection="1">
      <alignment vertical="center"/>
      <protection hidden="1"/>
    </xf>
    <xf numFmtId="3" fontId="4" fillId="3" borderId="0" xfId="0" applyNumberFormat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8" fillId="0" borderId="0" xfId="0" applyFont="1" applyProtection="1">
      <protection hidden="1"/>
    </xf>
    <xf numFmtId="0" fontId="2" fillId="3" borderId="0" xfId="0" applyFont="1" applyFill="1" applyAlignment="1" applyProtection="1">
      <alignment horizontal="right" vertical="center" wrapText="1" indent="1"/>
      <protection hidden="1"/>
    </xf>
    <xf numFmtId="0" fontId="40" fillId="3" borderId="0" xfId="0" applyFont="1" applyFill="1" applyAlignment="1" applyProtection="1">
      <alignment vertical="center"/>
      <protection hidden="1"/>
    </xf>
    <xf numFmtId="0" fontId="2" fillId="2" borderId="22" xfId="0" applyFont="1" applyFill="1" applyBorder="1" applyAlignment="1" applyProtection="1">
      <alignment horizontal="left" vertical="center" wrapText="1" indent="1"/>
      <protection hidden="1"/>
    </xf>
    <xf numFmtId="0" fontId="2" fillId="49" borderId="0" xfId="0" applyNumberFormat="1" applyFont="1" applyFill="1" applyAlignment="1">
      <alignment horizontal="left" vertical="center" indent="1"/>
    </xf>
    <xf numFmtId="0" fontId="2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7" xfId="0" applyNumberFormat="1" applyFont="1" applyFill="1" applyBorder="1" applyAlignment="1" applyProtection="1">
      <alignment horizontal="center" vertical="center" wrapText="1"/>
      <protection hidden="1"/>
    </xf>
    <xf numFmtId="49" fontId="2" fillId="49" borderId="0" xfId="0" applyNumberFormat="1" applyFont="1" applyFill="1" applyAlignment="1">
      <alignment horizontal="left" vertical="center" indent="1"/>
    </xf>
  </cellXfs>
  <cellStyles count="282">
    <cellStyle name="20 % – Zvýraznění1 2" xfId="27" xr:uid="{00000000-0005-0000-0000-000000000000}"/>
    <cellStyle name="20 % – Zvýraznění1 3" xfId="26" xr:uid="{00000000-0005-0000-0000-000001000000}"/>
    <cellStyle name="20 % – Zvýraznění2 2" xfId="29" xr:uid="{00000000-0005-0000-0000-000002000000}"/>
    <cellStyle name="20 % – Zvýraznění2 3" xfId="28" xr:uid="{00000000-0005-0000-0000-000003000000}"/>
    <cellStyle name="20 % – Zvýraznění3 2" xfId="31" xr:uid="{00000000-0005-0000-0000-000004000000}"/>
    <cellStyle name="20 % – Zvýraznění3 3" xfId="30" xr:uid="{00000000-0005-0000-0000-000005000000}"/>
    <cellStyle name="20 % – Zvýraznění4 2" xfId="33" xr:uid="{00000000-0005-0000-0000-000006000000}"/>
    <cellStyle name="20 % – Zvýraznění4 3" xfId="32" xr:uid="{00000000-0005-0000-0000-000007000000}"/>
    <cellStyle name="20 % – Zvýraznění5 2" xfId="35" xr:uid="{00000000-0005-0000-0000-000008000000}"/>
    <cellStyle name="20 % – Zvýraznění5 3" xfId="34" xr:uid="{00000000-0005-0000-0000-000009000000}"/>
    <cellStyle name="20 % – Zvýraznění6 2" xfId="37" xr:uid="{00000000-0005-0000-0000-00000A000000}"/>
    <cellStyle name="20 % – Zvýraznění6 3" xfId="36" xr:uid="{00000000-0005-0000-0000-00000B000000}"/>
    <cellStyle name="40 % – Zvýraznění1 2" xfId="39" xr:uid="{00000000-0005-0000-0000-00000C000000}"/>
    <cellStyle name="40 % – Zvýraznění1 3" xfId="38" xr:uid="{00000000-0005-0000-0000-00000D000000}"/>
    <cellStyle name="40 % – Zvýraznění2 2" xfId="41" xr:uid="{00000000-0005-0000-0000-00000E000000}"/>
    <cellStyle name="40 % – Zvýraznění2 3" xfId="40" xr:uid="{00000000-0005-0000-0000-00000F000000}"/>
    <cellStyle name="40 % – Zvýraznění3 2" xfId="43" xr:uid="{00000000-0005-0000-0000-000010000000}"/>
    <cellStyle name="40 % – Zvýraznění3 3" xfId="42" xr:uid="{00000000-0005-0000-0000-000011000000}"/>
    <cellStyle name="40 % – Zvýraznění4 2" xfId="45" xr:uid="{00000000-0005-0000-0000-000012000000}"/>
    <cellStyle name="40 % – Zvýraznění4 3" xfId="44" xr:uid="{00000000-0005-0000-0000-000013000000}"/>
    <cellStyle name="40 % – Zvýraznění5 2" xfId="47" xr:uid="{00000000-0005-0000-0000-000014000000}"/>
    <cellStyle name="40 % – Zvýraznění5 3" xfId="46" xr:uid="{00000000-0005-0000-0000-000015000000}"/>
    <cellStyle name="40 % – Zvýraznění6 2" xfId="49" xr:uid="{00000000-0005-0000-0000-000016000000}"/>
    <cellStyle name="40 % – Zvýraznění6 3" xfId="48" xr:uid="{00000000-0005-0000-0000-000017000000}"/>
    <cellStyle name="60 % – Zvýraznění1 2" xfId="51" xr:uid="{00000000-0005-0000-0000-000018000000}"/>
    <cellStyle name="60 % – Zvýraznění1 3" xfId="50" xr:uid="{00000000-0005-0000-0000-000019000000}"/>
    <cellStyle name="60 % – Zvýraznění2 2" xfId="53" xr:uid="{00000000-0005-0000-0000-00001A000000}"/>
    <cellStyle name="60 % – Zvýraznění2 3" xfId="52" xr:uid="{00000000-0005-0000-0000-00001B000000}"/>
    <cellStyle name="60 % – Zvýraznění3 2" xfId="55" xr:uid="{00000000-0005-0000-0000-00001C000000}"/>
    <cellStyle name="60 % – Zvýraznění3 3" xfId="54" xr:uid="{00000000-0005-0000-0000-00001D000000}"/>
    <cellStyle name="60 % – Zvýraznění4 2" xfId="57" xr:uid="{00000000-0005-0000-0000-00001E000000}"/>
    <cellStyle name="60 % – Zvýraznění4 3" xfId="56" xr:uid="{00000000-0005-0000-0000-00001F000000}"/>
    <cellStyle name="60 % – Zvýraznění5 2" xfId="59" xr:uid="{00000000-0005-0000-0000-000020000000}"/>
    <cellStyle name="60 % – Zvýraznění5 3" xfId="58" xr:uid="{00000000-0005-0000-0000-000021000000}"/>
    <cellStyle name="60 % – Zvýraznění6 2" xfId="61" xr:uid="{00000000-0005-0000-0000-000022000000}"/>
    <cellStyle name="60 % – Zvýraznění6 3" xfId="60" xr:uid="{00000000-0005-0000-0000-000023000000}"/>
    <cellStyle name="ąA" xfId="3" xr:uid="{00000000-0005-0000-0000-000024000000}"/>
    <cellStyle name="ąA 2" xfId="63" xr:uid="{00000000-0005-0000-0000-000025000000}"/>
    <cellStyle name="ąA 2 2" xfId="64" xr:uid="{00000000-0005-0000-0000-000026000000}"/>
    <cellStyle name="ąA 3" xfId="65" xr:uid="{00000000-0005-0000-0000-000027000000}"/>
    <cellStyle name="ąA 4" xfId="66" xr:uid="{00000000-0005-0000-0000-000028000000}"/>
    <cellStyle name="ąA 4 2" xfId="67" xr:uid="{00000000-0005-0000-0000-000029000000}"/>
    <cellStyle name="ąA 5" xfId="68" xr:uid="{00000000-0005-0000-0000-00002A000000}"/>
    <cellStyle name="ąA 6" xfId="69" xr:uid="{00000000-0005-0000-0000-00002B000000}"/>
    <cellStyle name="ąA 6 2" xfId="70" xr:uid="{00000000-0005-0000-0000-00002C000000}"/>
    <cellStyle name="ąA 6 3" xfId="274" xr:uid="{00000000-0005-0000-0000-00002D000000}"/>
    <cellStyle name="ąA 7" xfId="71" xr:uid="{00000000-0005-0000-0000-00002E000000}"/>
    <cellStyle name="ąA 8" xfId="62" xr:uid="{00000000-0005-0000-0000-00002F000000}"/>
    <cellStyle name="celá čísla" xfId="4" xr:uid="{00000000-0005-0000-0000-000030000000}"/>
    <cellStyle name="celá čísla 2" xfId="72" xr:uid="{00000000-0005-0000-0000-000031000000}"/>
    <cellStyle name="celá čísla 2 2" xfId="73" xr:uid="{00000000-0005-0000-0000-000032000000}"/>
    <cellStyle name="Celkem 2" xfId="75" xr:uid="{00000000-0005-0000-0000-000033000000}"/>
    <cellStyle name="Celkem 3" xfId="74" xr:uid="{00000000-0005-0000-0000-000034000000}"/>
    <cellStyle name="Comma" xfId="5" xr:uid="{00000000-0005-0000-0000-000035000000}"/>
    <cellStyle name="Comma 2" xfId="77" xr:uid="{00000000-0005-0000-0000-000036000000}"/>
    <cellStyle name="Comma 2 2" xfId="78" xr:uid="{00000000-0005-0000-0000-000037000000}"/>
    <cellStyle name="Comma 3" xfId="79" xr:uid="{00000000-0005-0000-0000-000038000000}"/>
    <cellStyle name="Comma 4" xfId="80" xr:uid="{00000000-0005-0000-0000-000039000000}"/>
    <cellStyle name="Comma 4 2" xfId="81" xr:uid="{00000000-0005-0000-0000-00003A000000}"/>
    <cellStyle name="Comma 5" xfId="82" xr:uid="{00000000-0005-0000-0000-00003B000000}"/>
    <cellStyle name="Comma 6" xfId="83" xr:uid="{00000000-0005-0000-0000-00003C000000}"/>
    <cellStyle name="Comma 6 2" xfId="84" xr:uid="{00000000-0005-0000-0000-00003D000000}"/>
    <cellStyle name="Comma 6 3" xfId="273" xr:uid="{00000000-0005-0000-0000-00003E000000}"/>
    <cellStyle name="Comma 7" xfId="85" xr:uid="{00000000-0005-0000-0000-00003F000000}"/>
    <cellStyle name="Comma 8" xfId="76" xr:uid="{00000000-0005-0000-0000-000040000000}"/>
    <cellStyle name="Comma0" xfId="6" xr:uid="{00000000-0005-0000-0000-000041000000}"/>
    <cellStyle name="Comma0 2" xfId="87" xr:uid="{00000000-0005-0000-0000-000042000000}"/>
    <cellStyle name="Comma0 2 2" xfId="88" xr:uid="{00000000-0005-0000-0000-000043000000}"/>
    <cellStyle name="Comma0 3" xfId="89" xr:uid="{00000000-0005-0000-0000-000044000000}"/>
    <cellStyle name="Comma0 4" xfId="90" xr:uid="{00000000-0005-0000-0000-000045000000}"/>
    <cellStyle name="Comma0 4 2" xfId="91" xr:uid="{00000000-0005-0000-0000-000046000000}"/>
    <cellStyle name="Comma0 5" xfId="92" xr:uid="{00000000-0005-0000-0000-000047000000}"/>
    <cellStyle name="Comma0 6" xfId="93" xr:uid="{00000000-0005-0000-0000-000048000000}"/>
    <cellStyle name="Comma0 6 2" xfId="94" xr:uid="{00000000-0005-0000-0000-000049000000}"/>
    <cellStyle name="Comma0 6 3" xfId="272" xr:uid="{00000000-0005-0000-0000-00004A000000}"/>
    <cellStyle name="Comma0 7" xfId="95" xr:uid="{00000000-0005-0000-0000-00004B000000}"/>
    <cellStyle name="Comma0 8" xfId="86" xr:uid="{00000000-0005-0000-0000-00004C000000}"/>
    <cellStyle name="Currency" xfId="7" xr:uid="{00000000-0005-0000-0000-00004D000000}"/>
    <cellStyle name="Currency 2" xfId="97" xr:uid="{00000000-0005-0000-0000-00004E000000}"/>
    <cellStyle name="Currency 2 2" xfId="98" xr:uid="{00000000-0005-0000-0000-00004F000000}"/>
    <cellStyle name="Currency 2 3" xfId="99" xr:uid="{00000000-0005-0000-0000-000050000000}"/>
    <cellStyle name="Currency 3" xfId="100" xr:uid="{00000000-0005-0000-0000-000051000000}"/>
    <cellStyle name="Currency 3 2" xfId="101" xr:uid="{00000000-0005-0000-0000-000052000000}"/>
    <cellStyle name="Currency 4" xfId="102" xr:uid="{00000000-0005-0000-0000-000053000000}"/>
    <cellStyle name="Currency 4 2" xfId="103" xr:uid="{00000000-0005-0000-0000-000054000000}"/>
    <cellStyle name="Currency 4 3" xfId="104" xr:uid="{00000000-0005-0000-0000-000055000000}"/>
    <cellStyle name="Currency 5" xfId="105" xr:uid="{00000000-0005-0000-0000-000056000000}"/>
    <cellStyle name="Currency 6" xfId="106" xr:uid="{00000000-0005-0000-0000-000057000000}"/>
    <cellStyle name="Currency 7" xfId="107" xr:uid="{00000000-0005-0000-0000-000058000000}"/>
    <cellStyle name="Currency 7 2" xfId="108" xr:uid="{00000000-0005-0000-0000-000059000000}"/>
    <cellStyle name="Currency 7 3" xfId="271" xr:uid="{00000000-0005-0000-0000-00005A000000}"/>
    <cellStyle name="Currency 8" xfId="109" xr:uid="{00000000-0005-0000-0000-00005B000000}"/>
    <cellStyle name="Currency 9" xfId="96" xr:uid="{00000000-0005-0000-0000-00005C000000}"/>
    <cellStyle name="Currency0" xfId="8" xr:uid="{00000000-0005-0000-0000-00005D000000}"/>
    <cellStyle name="Currency0 2" xfId="111" xr:uid="{00000000-0005-0000-0000-00005E000000}"/>
    <cellStyle name="Currency0 2 2" xfId="112" xr:uid="{00000000-0005-0000-0000-00005F000000}"/>
    <cellStyle name="Currency0 2 3" xfId="113" xr:uid="{00000000-0005-0000-0000-000060000000}"/>
    <cellStyle name="Currency0 3" xfId="114" xr:uid="{00000000-0005-0000-0000-000061000000}"/>
    <cellStyle name="Currency0 3 2" xfId="115" xr:uid="{00000000-0005-0000-0000-000062000000}"/>
    <cellStyle name="Currency0 4" xfId="116" xr:uid="{00000000-0005-0000-0000-000063000000}"/>
    <cellStyle name="Currency0 4 2" xfId="117" xr:uid="{00000000-0005-0000-0000-000064000000}"/>
    <cellStyle name="Currency0 4 3" xfId="118" xr:uid="{00000000-0005-0000-0000-000065000000}"/>
    <cellStyle name="Currency0 5" xfId="119" xr:uid="{00000000-0005-0000-0000-000066000000}"/>
    <cellStyle name="Currency0 6" xfId="120" xr:uid="{00000000-0005-0000-0000-000067000000}"/>
    <cellStyle name="Currency0 7" xfId="121" xr:uid="{00000000-0005-0000-0000-000068000000}"/>
    <cellStyle name="Currency0 7 2" xfId="122" xr:uid="{00000000-0005-0000-0000-000069000000}"/>
    <cellStyle name="Currency0 7 3" xfId="270" xr:uid="{00000000-0005-0000-0000-00006A000000}"/>
    <cellStyle name="Currency0 8" xfId="123" xr:uid="{00000000-0005-0000-0000-00006B000000}"/>
    <cellStyle name="Currency0 9" xfId="110" xr:uid="{00000000-0005-0000-0000-00006C000000}"/>
    <cellStyle name="Čárka 2" xfId="124" xr:uid="{00000000-0005-0000-0000-00006D000000}"/>
    <cellStyle name="Čárka 3" xfId="125" xr:uid="{00000000-0005-0000-0000-00006E000000}"/>
    <cellStyle name="Date" xfId="9" xr:uid="{00000000-0005-0000-0000-00006F000000}"/>
    <cellStyle name="Date 2" xfId="127" xr:uid="{00000000-0005-0000-0000-000070000000}"/>
    <cellStyle name="Date 2 2" xfId="128" xr:uid="{00000000-0005-0000-0000-000071000000}"/>
    <cellStyle name="Date 2 3" xfId="129" xr:uid="{00000000-0005-0000-0000-000072000000}"/>
    <cellStyle name="Date 3" xfId="130" xr:uid="{00000000-0005-0000-0000-000073000000}"/>
    <cellStyle name="Date 3 2" xfId="131" xr:uid="{00000000-0005-0000-0000-000074000000}"/>
    <cellStyle name="Date 4" xfId="132" xr:uid="{00000000-0005-0000-0000-000075000000}"/>
    <cellStyle name="Date 4 2" xfId="133" xr:uid="{00000000-0005-0000-0000-000076000000}"/>
    <cellStyle name="Date 4 3" xfId="134" xr:uid="{00000000-0005-0000-0000-000077000000}"/>
    <cellStyle name="Date 5" xfId="135" xr:uid="{00000000-0005-0000-0000-000078000000}"/>
    <cellStyle name="Date 6" xfId="136" xr:uid="{00000000-0005-0000-0000-000079000000}"/>
    <cellStyle name="Date 7" xfId="137" xr:uid="{00000000-0005-0000-0000-00007A000000}"/>
    <cellStyle name="Date 7 2" xfId="138" xr:uid="{00000000-0005-0000-0000-00007B000000}"/>
    <cellStyle name="Date 7 3" xfId="269" xr:uid="{00000000-0005-0000-0000-00007C000000}"/>
    <cellStyle name="Date 8" xfId="139" xr:uid="{00000000-0005-0000-0000-00007D000000}"/>
    <cellStyle name="Date 9" xfId="126" xr:uid="{00000000-0005-0000-0000-00007E000000}"/>
    <cellStyle name="des. číslo (1)" xfId="10" xr:uid="{00000000-0005-0000-0000-00007F000000}"/>
    <cellStyle name="des. číslo (1) 2" xfId="140" xr:uid="{00000000-0005-0000-0000-000080000000}"/>
    <cellStyle name="des. číslo (2)" xfId="11" xr:uid="{00000000-0005-0000-0000-000081000000}"/>
    <cellStyle name="des. číslo (2) 2" xfId="141" xr:uid="{00000000-0005-0000-0000-000082000000}"/>
    <cellStyle name="Excel Built-in Normal" xfId="24" xr:uid="{00000000-0005-0000-0000-000083000000}"/>
    <cellStyle name="Fixed" xfId="12" xr:uid="{00000000-0005-0000-0000-000084000000}"/>
    <cellStyle name="Fixed 2" xfId="143" xr:uid="{00000000-0005-0000-0000-000085000000}"/>
    <cellStyle name="Fixed 2 2" xfId="144" xr:uid="{00000000-0005-0000-0000-000086000000}"/>
    <cellStyle name="Fixed 2 3" xfId="145" xr:uid="{00000000-0005-0000-0000-000087000000}"/>
    <cellStyle name="Fixed 3" xfId="146" xr:uid="{00000000-0005-0000-0000-000088000000}"/>
    <cellStyle name="Fixed 3 2" xfId="147" xr:uid="{00000000-0005-0000-0000-000089000000}"/>
    <cellStyle name="Fixed 4" xfId="148" xr:uid="{00000000-0005-0000-0000-00008A000000}"/>
    <cellStyle name="Fixed 4 2" xfId="149" xr:uid="{00000000-0005-0000-0000-00008B000000}"/>
    <cellStyle name="Fixed 4 3" xfId="150" xr:uid="{00000000-0005-0000-0000-00008C000000}"/>
    <cellStyle name="Fixed 5" xfId="151" xr:uid="{00000000-0005-0000-0000-00008D000000}"/>
    <cellStyle name="Fixed 6" xfId="152" xr:uid="{00000000-0005-0000-0000-00008E000000}"/>
    <cellStyle name="Fixed 7" xfId="153" xr:uid="{00000000-0005-0000-0000-00008F000000}"/>
    <cellStyle name="Fixed 7 2" xfId="154" xr:uid="{00000000-0005-0000-0000-000090000000}"/>
    <cellStyle name="Fixed 7 3" xfId="268" xr:uid="{00000000-0005-0000-0000-000091000000}"/>
    <cellStyle name="Fixed 8" xfId="155" xr:uid="{00000000-0005-0000-0000-000092000000}"/>
    <cellStyle name="Fixed 9" xfId="142" xr:uid="{00000000-0005-0000-0000-000093000000}"/>
    <cellStyle name="Heading 1" xfId="13" xr:uid="{00000000-0005-0000-0000-000094000000}"/>
    <cellStyle name="Heading 2" xfId="14" xr:uid="{00000000-0005-0000-0000-000095000000}"/>
    <cellStyle name="Hypertextový odkaz 2" xfId="2" xr:uid="{00000000-0005-0000-0000-000096000000}"/>
    <cellStyle name="Hypertextový odkaz 2 2" xfId="156" xr:uid="{00000000-0005-0000-0000-000097000000}"/>
    <cellStyle name="Hypertextový odkaz 2 3" xfId="157" xr:uid="{00000000-0005-0000-0000-000098000000}"/>
    <cellStyle name="HYSIM_Bold" xfId="15" xr:uid="{00000000-0005-0000-0000-000099000000}"/>
    <cellStyle name="Chybně 2" xfId="159" xr:uid="{00000000-0005-0000-0000-00009A000000}"/>
    <cellStyle name="Chybně 3" xfId="158" xr:uid="{00000000-0005-0000-0000-00009B000000}"/>
    <cellStyle name="Kontrolní buňka 2" xfId="161" xr:uid="{00000000-0005-0000-0000-00009C000000}"/>
    <cellStyle name="Kontrolní buňka 3" xfId="160" xr:uid="{00000000-0005-0000-0000-00009D000000}"/>
    <cellStyle name="Nadpis 1 2" xfId="162" xr:uid="{00000000-0005-0000-0000-00009E000000}"/>
    <cellStyle name="Nadpis 2 2" xfId="163" xr:uid="{00000000-0005-0000-0000-00009F000000}"/>
    <cellStyle name="Nadpis 3 2" xfId="164" xr:uid="{00000000-0005-0000-0000-0000A0000000}"/>
    <cellStyle name="Nadpis 4 2" xfId="165" xr:uid="{00000000-0005-0000-0000-0000A1000000}"/>
    <cellStyle name="Název 2" xfId="166" xr:uid="{00000000-0005-0000-0000-0000A2000000}"/>
    <cellStyle name="Neutrální 2" xfId="168" xr:uid="{00000000-0005-0000-0000-0000A3000000}"/>
    <cellStyle name="Neutrální 3" xfId="167" xr:uid="{00000000-0005-0000-0000-0000A4000000}"/>
    <cellStyle name="normal" xfId="16" xr:uid="{00000000-0005-0000-0000-0000A5000000}"/>
    <cellStyle name="normal 2" xfId="170" xr:uid="{00000000-0005-0000-0000-0000A6000000}"/>
    <cellStyle name="normal 2 2" xfId="171" xr:uid="{00000000-0005-0000-0000-0000A7000000}"/>
    <cellStyle name="normal 3" xfId="172" xr:uid="{00000000-0005-0000-0000-0000A8000000}"/>
    <cellStyle name="normal 4" xfId="173" xr:uid="{00000000-0005-0000-0000-0000A9000000}"/>
    <cellStyle name="normal 4 2" xfId="174" xr:uid="{00000000-0005-0000-0000-0000AA000000}"/>
    <cellStyle name="normal 5" xfId="175" xr:uid="{00000000-0005-0000-0000-0000AB000000}"/>
    <cellStyle name="normal 6" xfId="176" xr:uid="{00000000-0005-0000-0000-0000AC000000}"/>
    <cellStyle name="normal 6 2" xfId="177" xr:uid="{00000000-0005-0000-0000-0000AD000000}"/>
    <cellStyle name="normal 6 3" xfId="267" xr:uid="{00000000-0005-0000-0000-0000AE000000}"/>
    <cellStyle name="normal 7" xfId="178" xr:uid="{00000000-0005-0000-0000-0000AF000000}"/>
    <cellStyle name="normal 8" xfId="169" xr:uid="{00000000-0005-0000-0000-0000B0000000}"/>
    <cellStyle name="Normální" xfId="0" builtinId="0"/>
    <cellStyle name="Normální 10" xfId="179" xr:uid="{00000000-0005-0000-0000-0000B2000000}"/>
    <cellStyle name="Normální 11" xfId="180" xr:uid="{00000000-0005-0000-0000-0000B3000000}"/>
    <cellStyle name="Normální 12" xfId="181" xr:uid="{00000000-0005-0000-0000-0000B4000000}"/>
    <cellStyle name="Normální 13" xfId="25" xr:uid="{00000000-0005-0000-0000-0000B5000000}"/>
    <cellStyle name="Normální 14" xfId="276" xr:uid="{00000000-0005-0000-0000-0000B6000000}"/>
    <cellStyle name="Normální 15" xfId="277" xr:uid="{00000000-0005-0000-0000-0000B7000000}"/>
    <cellStyle name="normální 2" xfId="1" xr:uid="{00000000-0005-0000-0000-0000B8000000}"/>
    <cellStyle name="normální 2 2" xfId="183" xr:uid="{00000000-0005-0000-0000-0000B9000000}"/>
    <cellStyle name="normální 2 2 2" xfId="184" xr:uid="{00000000-0005-0000-0000-0000BA000000}"/>
    <cellStyle name="normální 2 2 2 2" xfId="185" xr:uid="{00000000-0005-0000-0000-0000BB000000}"/>
    <cellStyle name="normální 2 3" xfId="186" xr:uid="{00000000-0005-0000-0000-0000BC000000}"/>
    <cellStyle name="normální 2 4" xfId="187" xr:uid="{00000000-0005-0000-0000-0000BD000000}"/>
    <cellStyle name="normální 2 5" xfId="182" xr:uid="{00000000-0005-0000-0000-0000BE000000}"/>
    <cellStyle name="Normální 2 6" xfId="278" xr:uid="{00000000-0005-0000-0000-0000BF000000}"/>
    <cellStyle name="normální 3" xfId="17" xr:uid="{00000000-0005-0000-0000-0000C0000000}"/>
    <cellStyle name="normální 3 2" xfId="188" xr:uid="{00000000-0005-0000-0000-0000C1000000}"/>
    <cellStyle name="normální 4" xfId="18" xr:uid="{00000000-0005-0000-0000-0000C2000000}"/>
    <cellStyle name="Normální 4 2" xfId="189" xr:uid="{00000000-0005-0000-0000-0000C3000000}"/>
    <cellStyle name="normální 4 3" xfId="279" xr:uid="{00000000-0005-0000-0000-0000C4000000}"/>
    <cellStyle name="normální 4 4" xfId="280" xr:uid="{00000000-0005-0000-0000-0000C5000000}"/>
    <cellStyle name="normální 4 5" xfId="281" xr:uid="{00000000-0005-0000-0000-0000C6000000}"/>
    <cellStyle name="Normální 5" xfId="190" xr:uid="{00000000-0005-0000-0000-0000C7000000}"/>
    <cellStyle name="Normální 6" xfId="191" xr:uid="{00000000-0005-0000-0000-0000C8000000}"/>
    <cellStyle name="Normální 7" xfId="192" xr:uid="{00000000-0005-0000-0000-0000C9000000}"/>
    <cellStyle name="Normální 8" xfId="193" xr:uid="{00000000-0005-0000-0000-0000CA000000}"/>
    <cellStyle name="Normální 9" xfId="194" xr:uid="{00000000-0005-0000-0000-0000CB000000}"/>
    <cellStyle name="Percent" xfId="19" xr:uid="{00000000-0005-0000-0000-0000CC000000}"/>
    <cellStyle name="Percent 2" xfId="196" xr:uid="{00000000-0005-0000-0000-0000CD000000}"/>
    <cellStyle name="Percent 2 2" xfId="197" xr:uid="{00000000-0005-0000-0000-0000CE000000}"/>
    <cellStyle name="Percent 3" xfId="198" xr:uid="{00000000-0005-0000-0000-0000CF000000}"/>
    <cellStyle name="Percent 4" xfId="199" xr:uid="{00000000-0005-0000-0000-0000D0000000}"/>
    <cellStyle name="Percent 4 2" xfId="200" xr:uid="{00000000-0005-0000-0000-0000D1000000}"/>
    <cellStyle name="Percent 5" xfId="201" xr:uid="{00000000-0005-0000-0000-0000D2000000}"/>
    <cellStyle name="Percent 6" xfId="202" xr:uid="{00000000-0005-0000-0000-0000D3000000}"/>
    <cellStyle name="Percent 6 2" xfId="203" xr:uid="{00000000-0005-0000-0000-0000D4000000}"/>
    <cellStyle name="Percent 6 3" xfId="266" xr:uid="{00000000-0005-0000-0000-0000D5000000}"/>
    <cellStyle name="Percent 7" xfId="204" xr:uid="{00000000-0005-0000-0000-0000D6000000}"/>
    <cellStyle name="Percent 8" xfId="195" xr:uid="{00000000-0005-0000-0000-0000D7000000}"/>
    <cellStyle name="Poznámka 2" xfId="206" xr:uid="{00000000-0005-0000-0000-0000D8000000}"/>
    <cellStyle name="Poznámka 3" xfId="205" xr:uid="{00000000-0005-0000-0000-0000D9000000}"/>
    <cellStyle name="procent 2" xfId="20" xr:uid="{00000000-0005-0000-0000-0000DA000000}"/>
    <cellStyle name="procent 2 2" xfId="208" xr:uid="{00000000-0005-0000-0000-0000DB000000}"/>
    <cellStyle name="procent 2 3" xfId="207" xr:uid="{00000000-0005-0000-0000-0000DC000000}"/>
    <cellStyle name="procent 3" xfId="21" xr:uid="{00000000-0005-0000-0000-0000DD000000}"/>
    <cellStyle name="procent 3 2" xfId="210" xr:uid="{00000000-0005-0000-0000-0000DE000000}"/>
    <cellStyle name="procent 3 3" xfId="209" xr:uid="{00000000-0005-0000-0000-0000DF000000}"/>
    <cellStyle name="procent 4" xfId="265" xr:uid="{00000000-0005-0000-0000-0000E0000000}"/>
    <cellStyle name="Procenta 2" xfId="212" xr:uid="{00000000-0005-0000-0000-0000E1000000}"/>
    <cellStyle name="Procenta 2 2" xfId="213" xr:uid="{00000000-0005-0000-0000-0000E2000000}"/>
    <cellStyle name="Procenta 2 3" xfId="214" xr:uid="{00000000-0005-0000-0000-0000E3000000}"/>
    <cellStyle name="Procenta 3" xfId="215" xr:uid="{00000000-0005-0000-0000-0000E4000000}"/>
    <cellStyle name="Procenta 3 2" xfId="216" xr:uid="{00000000-0005-0000-0000-0000E5000000}"/>
    <cellStyle name="Procenta 4" xfId="217" xr:uid="{00000000-0005-0000-0000-0000E6000000}"/>
    <cellStyle name="Procenta 4 2" xfId="218" xr:uid="{00000000-0005-0000-0000-0000E7000000}"/>
    <cellStyle name="Procenta 4 3" xfId="219" xr:uid="{00000000-0005-0000-0000-0000E8000000}"/>
    <cellStyle name="Procenta 5" xfId="220" xr:uid="{00000000-0005-0000-0000-0000E9000000}"/>
    <cellStyle name="Procenta 6" xfId="221" xr:uid="{00000000-0005-0000-0000-0000EA000000}"/>
    <cellStyle name="Procenta 6 2" xfId="222" xr:uid="{00000000-0005-0000-0000-0000EB000000}"/>
    <cellStyle name="Procenta 6 3" xfId="264" xr:uid="{00000000-0005-0000-0000-0000EC000000}"/>
    <cellStyle name="Procenta 7" xfId="223" xr:uid="{00000000-0005-0000-0000-0000ED000000}"/>
    <cellStyle name="Procenta 7 2" xfId="224" xr:uid="{00000000-0005-0000-0000-0000EE000000}"/>
    <cellStyle name="Procenta 7 3" xfId="263" xr:uid="{00000000-0005-0000-0000-0000EF000000}"/>
    <cellStyle name="Procenta 8" xfId="211" xr:uid="{00000000-0005-0000-0000-0000F0000000}"/>
    <cellStyle name="Propojená buňka 2" xfId="225" xr:uid="{00000000-0005-0000-0000-0000F1000000}"/>
    <cellStyle name="Správně 2" xfId="227" xr:uid="{00000000-0005-0000-0000-0000F2000000}"/>
    <cellStyle name="Správně 3" xfId="226" xr:uid="{00000000-0005-0000-0000-0000F3000000}"/>
    <cellStyle name="Styl 1" xfId="22" xr:uid="{00000000-0005-0000-0000-0000F4000000}"/>
    <cellStyle name="Styl 1 2" xfId="228" xr:uid="{00000000-0005-0000-0000-0000F5000000}"/>
    <cellStyle name="Text upozornění 2" xfId="229" xr:uid="{00000000-0005-0000-0000-0000F6000000}"/>
    <cellStyle name="Total" xfId="23" xr:uid="{00000000-0005-0000-0000-0000F7000000}"/>
    <cellStyle name="Total 2" xfId="231" xr:uid="{00000000-0005-0000-0000-0000F8000000}"/>
    <cellStyle name="Total 2 2" xfId="232" xr:uid="{00000000-0005-0000-0000-0000F9000000}"/>
    <cellStyle name="Total 2 3" xfId="233" xr:uid="{00000000-0005-0000-0000-0000FA000000}"/>
    <cellStyle name="Total 3" xfId="234" xr:uid="{00000000-0005-0000-0000-0000FB000000}"/>
    <cellStyle name="Total 3 2" xfId="235" xr:uid="{00000000-0005-0000-0000-0000FC000000}"/>
    <cellStyle name="Total 4" xfId="236" xr:uid="{00000000-0005-0000-0000-0000FD000000}"/>
    <cellStyle name="Total 4 2" xfId="237" xr:uid="{00000000-0005-0000-0000-0000FE000000}"/>
    <cellStyle name="Total 4 3" xfId="238" xr:uid="{00000000-0005-0000-0000-0000FF000000}"/>
    <cellStyle name="Total 5" xfId="239" xr:uid="{00000000-0005-0000-0000-000000010000}"/>
    <cellStyle name="Total 6" xfId="240" xr:uid="{00000000-0005-0000-0000-000001010000}"/>
    <cellStyle name="Total 7" xfId="241" xr:uid="{00000000-0005-0000-0000-000002010000}"/>
    <cellStyle name="Total 7 2" xfId="242" xr:uid="{00000000-0005-0000-0000-000003010000}"/>
    <cellStyle name="Total 7 3" xfId="275" xr:uid="{00000000-0005-0000-0000-000004010000}"/>
    <cellStyle name="Total 8" xfId="243" xr:uid="{00000000-0005-0000-0000-000005010000}"/>
    <cellStyle name="Total 9" xfId="230" xr:uid="{00000000-0005-0000-0000-000006010000}"/>
    <cellStyle name="Vstup 2" xfId="245" xr:uid="{00000000-0005-0000-0000-000007010000}"/>
    <cellStyle name="Vstup 3" xfId="244" xr:uid="{00000000-0005-0000-0000-000008010000}"/>
    <cellStyle name="Výpočet 2" xfId="247" xr:uid="{00000000-0005-0000-0000-000009010000}"/>
    <cellStyle name="Výpočet 3" xfId="246" xr:uid="{00000000-0005-0000-0000-00000A010000}"/>
    <cellStyle name="Výstup 2" xfId="249" xr:uid="{00000000-0005-0000-0000-00000B010000}"/>
    <cellStyle name="Výstup 3" xfId="248" xr:uid="{00000000-0005-0000-0000-00000C010000}"/>
    <cellStyle name="Vysvětlující text 2" xfId="250" xr:uid="{00000000-0005-0000-0000-00000D010000}"/>
    <cellStyle name="Zvýraznění 1 2" xfId="252" xr:uid="{00000000-0005-0000-0000-00000E010000}"/>
    <cellStyle name="Zvýraznění 1 3" xfId="251" xr:uid="{00000000-0005-0000-0000-00000F010000}"/>
    <cellStyle name="Zvýraznění 2 2" xfId="254" xr:uid="{00000000-0005-0000-0000-000010010000}"/>
    <cellStyle name="Zvýraznění 2 3" xfId="253" xr:uid="{00000000-0005-0000-0000-000011010000}"/>
    <cellStyle name="Zvýraznění 3 2" xfId="256" xr:uid="{00000000-0005-0000-0000-000012010000}"/>
    <cellStyle name="Zvýraznění 3 3" xfId="255" xr:uid="{00000000-0005-0000-0000-000013010000}"/>
    <cellStyle name="Zvýraznění 4 2" xfId="258" xr:uid="{00000000-0005-0000-0000-000014010000}"/>
    <cellStyle name="Zvýraznění 4 3" xfId="257" xr:uid="{00000000-0005-0000-0000-000015010000}"/>
    <cellStyle name="Zvýraznění 5 2" xfId="260" xr:uid="{00000000-0005-0000-0000-000016010000}"/>
    <cellStyle name="Zvýraznění 5 3" xfId="259" xr:uid="{00000000-0005-0000-0000-000017010000}"/>
    <cellStyle name="Zvýraznění 6 2" xfId="262" xr:uid="{00000000-0005-0000-0000-000018010000}"/>
    <cellStyle name="Zvýraznění 6 3" xfId="261" xr:uid="{00000000-0005-0000-0000-000019010000}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42862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180975</xdr:colOff>
      <xdr:row>1</xdr:row>
      <xdr:rowOff>142875</xdr:rowOff>
    </xdr:from>
    <xdr:to>
      <xdr:col>7</xdr:col>
      <xdr:colOff>180975</xdr:colOff>
      <xdr:row>4</xdr:row>
      <xdr:rowOff>180975</xdr:rowOff>
    </xdr:to>
    <xdr:pic>
      <xdr:nvPicPr>
        <xdr:cNvPr id="6" name="Obrázek 3" descr="Praha_c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3333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86"/>
  <sheetViews>
    <sheetView tabSelected="1" workbookViewId="0">
      <selection activeCell="C14" sqref="C14:F14"/>
    </sheetView>
  </sheetViews>
  <sheetFormatPr defaultRowHeight="15" customHeight="1" x14ac:dyDescent="0.25"/>
  <cols>
    <col min="1" max="1" width="5.7109375" style="1" customWidth="1"/>
    <col min="2" max="3" width="30.7109375" style="1" customWidth="1"/>
    <col min="4" max="6" width="15.7109375" style="1" customWidth="1"/>
    <col min="7" max="7" width="9.140625" style="1"/>
    <col min="8" max="8" width="10.7109375" style="3" customWidth="1"/>
    <col min="9" max="9" width="7.7109375" style="3" customWidth="1"/>
    <col min="10" max="30" width="7.7109375" style="1" customWidth="1"/>
    <col min="31" max="16384" width="9.140625" style="1"/>
  </cols>
  <sheetData>
    <row r="1" spans="1:9" ht="15" customHeight="1" x14ac:dyDescent="0.2">
      <c r="A1" s="23"/>
      <c r="B1" s="23"/>
      <c r="C1" s="23"/>
      <c r="D1" s="24"/>
      <c r="E1" s="23"/>
      <c r="F1" s="23"/>
      <c r="G1" s="23"/>
      <c r="H1" s="25"/>
    </row>
    <row r="2" spans="1:9" ht="15" customHeight="1" x14ac:dyDescent="0.2">
      <c r="A2" s="23"/>
      <c r="B2" s="24"/>
      <c r="C2" s="23"/>
      <c r="D2" s="23"/>
      <c r="E2" s="23"/>
      <c r="F2" s="23"/>
      <c r="G2" s="23"/>
      <c r="H2" s="25"/>
    </row>
    <row r="3" spans="1:9" ht="15" customHeight="1" x14ac:dyDescent="0.25">
      <c r="A3" s="23"/>
      <c r="B3" s="23"/>
      <c r="C3" s="23"/>
      <c r="D3" s="23"/>
      <c r="E3" s="23"/>
      <c r="F3" s="23"/>
      <c r="G3" s="23"/>
      <c r="H3" s="25"/>
    </row>
    <row r="4" spans="1:9" ht="15" customHeight="1" x14ac:dyDescent="0.25">
      <c r="A4" s="23"/>
      <c r="B4" s="23"/>
      <c r="C4" s="23"/>
      <c r="D4" s="23"/>
      <c r="E4" s="23"/>
      <c r="F4" s="23"/>
      <c r="G4" s="23"/>
      <c r="H4" s="25"/>
    </row>
    <row r="5" spans="1:9" ht="15" customHeight="1" x14ac:dyDescent="0.25">
      <c r="A5" s="23"/>
      <c r="B5" s="23"/>
      <c r="C5" s="23"/>
      <c r="D5" s="23"/>
      <c r="E5" s="23"/>
      <c r="F5" s="23"/>
      <c r="G5" s="23"/>
      <c r="H5" s="25"/>
    </row>
    <row r="6" spans="1:9" ht="15" customHeight="1" x14ac:dyDescent="0.25">
      <c r="A6" s="23"/>
      <c r="B6" s="23"/>
      <c r="C6" s="23"/>
      <c r="D6" s="23"/>
      <c r="E6" s="23"/>
      <c r="F6" s="23"/>
      <c r="G6" s="23"/>
      <c r="H6" s="25"/>
    </row>
    <row r="7" spans="1:9" ht="15" customHeight="1" x14ac:dyDescent="0.25">
      <c r="A7" s="23"/>
      <c r="B7" s="23"/>
      <c r="C7" s="23"/>
      <c r="D7" s="23"/>
      <c r="E7" s="23"/>
      <c r="F7" s="23"/>
      <c r="G7" s="23"/>
      <c r="H7" s="25"/>
    </row>
    <row r="8" spans="1:9" ht="15" customHeight="1" x14ac:dyDescent="0.25">
      <c r="A8" s="23"/>
      <c r="B8" s="23"/>
      <c r="C8" s="23"/>
      <c r="D8" s="23"/>
      <c r="E8" s="23"/>
      <c r="F8" s="23"/>
      <c r="G8" s="23"/>
      <c r="H8" s="25"/>
    </row>
    <row r="9" spans="1:9" s="2" customFormat="1" ht="24.95" customHeight="1" x14ac:dyDescent="0.25">
      <c r="A9" s="26"/>
      <c r="B9" s="27" t="s">
        <v>25</v>
      </c>
      <c r="C9" s="26"/>
      <c r="D9" s="26"/>
      <c r="E9" s="26"/>
      <c r="F9" s="26"/>
      <c r="G9" s="26"/>
      <c r="H9" s="28"/>
      <c r="I9" s="4"/>
    </row>
    <row r="10" spans="1:9" s="2" customFormat="1" ht="24.95" customHeight="1" x14ac:dyDescent="0.25">
      <c r="A10" s="26"/>
      <c r="B10" s="29" t="s">
        <v>26</v>
      </c>
      <c r="C10" s="26"/>
      <c r="D10" s="26"/>
      <c r="E10" s="26"/>
      <c r="F10" s="26"/>
      <c r="G10" s="26"/>
      <c r="H10" s="28"/>
      <c r="I10" s="4"/>
    </row>
    <row r="11" spans="1:9" ht="15" customHeight="1" x14ac:dyDescent="0.25">
      <c r="A11" s="23"/>
      <c r="B11" s="23"/>
      <c r="C11" s="23"/>
      <c r="D11" s="23"/>
      <c r="E11" s="23"/>
      <c r="F11" s="23"/>
      <c r="G11" s="23"/>
      <c r="H11" s="25"/>
    </row>
    <row r="12" spans="1:9" ht="15" customHeight="1" x14ac:dyDescent="0.25">
      <c r="A12" s="23"/>
      <c r="B12" s="23"/>
      <c r="C12" s="23"/>
      <c r="D12" s="23"/>
      <c r="E12" s="23"/>
      <c r="F12" s="23"/>
      <c r="G12" s="23"/>
      <c r="H12" s="25"/>
    </row>
    <row r="13" spans="1:9" ht="15" customHeight="1" x14ac:dyDescent="0.25">
      <c r="A13" s="23"/>
      <c r="B13" s="23"/>
      <c r="C13" s="23"/>
      <c r="D13" s="23"/>
      <c r="E13" s="23"/>
      <c r="F13" s="23"/>
      <c r="G13" s="23"/>
      <c r="H13" s="25"/>
    </row>
    <row r="14" spans="1:9" ht="15" customHeight="1" x14ac:dyDescent="0.25">
      <c r="A14" s="23"/>
      <c r="B14" s="23" t="s">
        <v>0</v>
      </c>
      <c r="C14" s="63"/>
      <c r="D14" s="63"/>
      <c r="E14" s="63"/>
      <c r="F14" s="63"/>
      <c r="G14" s="23"/>
      <c r="H14" s="25"/>
    </row>
    <row r="15" spans="1:9" ht="15" customHeight="1" x14ac:dyDescent="0.25">
      <c r="A15" s="23"/>
      <c r="B15" s="23" t="s">
        <v>1</v>
      </c>
      <c r="C15" s="7"/>
      <c r="D15" s="23"/>
      <c r="E15" s="23"/>
      <c r="F15" s="23"/>
      <c r="G15" s="23"/>
      <c r="H15" s="25"/>
    </row>
    <row r="16" spans="1:9" ht="15" customHeight="1" x14ac:dyDescent="0.25">
      <c r="A16" s="23"/>
      <c r="B16" s="23" t="s">
        <v>20</v>
      </c>
      <c r="C16" s="59">
        <v>2019</v>
      </c>
      <c r="D16" s="23"/>
      <c r="E16" s="23"/>
      <c r="F16" s="23"/>
      <c r="G16" s="23"/>
      <c r="H16" s="25"/>
    </row>
    <row r="17" spans="1:9" ht="15" customHeight="1" x14ac:dyDescent="0.25">
      <c r="A17" s="23"/>
      <c r="B17" s="23"/>
      <c r="C17" s="23"/>
      <c r="D17" s="23"/>
      <c r="E17" s="23"/>
      <c r="F17" s="23"/>
      <c r="G17" s="23"/>
      <c r="H17" s="25"/>
    </row>
    <row r="18" spans="1:9" ht="15" customHeight="1" x14ac:dyDescent="0.25">
      <c r="A18" s="23"/>
      <c r="B18" s="23"/>
      <c r="C18" s="23"/>
      <c r="D18" s="23"/>
      <c r="E18" s="23"/>
      <c r="F18" s="23"/>
      <c r="G18" s="23"/>
      <c r="H18" s="25"/>
    </row>
    <row r="19" spans="1:9" ht="15" customHeight="1" thickBot="1" x14ac:dyDescent="0.3">
      <c r="A19" s="23"/>
      <c r="B19" s="23"/>
      <c r="C19" s="23"/>
      <c r="D19" s="23"/>
      <c r="E19" s="23"/>
      <c r="F19" s="23"/>
      <c r="G19" s="23"/>
      <c r="H19" s="25"/>
    </row>
    <row r="20" spans="1:9" ht="57.75" customHeight="1" thickBot="1" x14ac:dyDescent="0.3">
      <c r="A20" s="23"/>
      <c r="B20" s="30" t="s">
        <v>2</v>
      </c>
      <c r="C20" s="58" t="s">
        <v>30</v>
      </c>
      <c r="D20" s="60">
        <f>C16</f>
        <v>2019</v>
      </c>
      <c r="E20" s="61">
        <f>D20-1</f>
        <v>2018</v>
      </c>
      <c r="F20" s="62">
        <f>D20-2</f>
        <v>2017</v>
      </c>
      <c r="G20" s="25"/>
      <c r="H20" s="25"/>
      <c r="I20" s="1"/>
    </row>
    <row r="21" spans="1:9" ht="15.95" customHeight="1" x14ac:dyDescent="0.25">
      <c r="A21" s="23"/>
      <c r="B21" s="31" t="s">
        <v>4</v>
      </c>
      <c r="C21" s="34" t="s">
        <v>3</v>
      </c>
      <c r="D21" s="11"/>
      <c r="E21" s="17"/>
      <c r="F21" s="14"/>
      <c r="G21" s="25"/>
      <c r="H21" s="25"/>
      <c r="I21" s="1"/>
    </row>
    <row r="22" spans="1:9" ht="15.95" customHeight="1" x14ac:dyDescent="0.25">
      <c r="A22" s="23"/>
      <c r="B22" s="32" t="s">
        <v>5</v>
      </c>
      <c r="C22" s="35" t="s">
        <v>6</v>
      </c>
      <c r="D22" s="12"/>
      <c r="E22" s="18"/>
      <c r="F22" s="15"/>
      <c r="G22" s="25"/>
      <c r="H22" s="25"/>
      <c r="I22" s="1"/>
    </row>
    <row r="23" spans="1:9" ht="15.95" customHeight="1" x14ac:dyDescent="0.25">
      <c r="A23" s="23"/>
      <c r="B23" s="32" t="s">
        <v>7</v>
      </c>
      <c r="C23" s="35" t="s">
        <v>29</v>
      </c>
      <c r="D23" s="12"/>
      <c r="E23" s="18"/>
      <c r="F23" s="15"/>
      <c r="G23" s="25"/>
      <c r="H23" s="25"/>
      <c r="I23" s="1"/>
    </row>
    <row r="24" spans="1:9" ht="15.95" customHeight="1" x14ac:dyDescent="0.25">
      <c r="A24" s="23"/>
      <c r="B24" s="32" t="s">
        <v>8</v>
      </c>
      <c r="C24" s="35" t="s">
        <v>11</v>
      </c>
      <c r="D24" s="12"/>
      <c r="E24" s="18"/>
      <c r="F24" s="15"/>
      <c r="G24" s="25"/>
      <c r="H24" s="25"/>
      <c r="I24" s="1"/>
    </row>
    <row r="25" spans="1:9" ht="15.95" customHeight="1" x14ac:dyDescent="0.25">
      <c r="A25" s="23"/>
      <c r="B25" s="32" t="s">
        <v>9</v>
      </c>
      <c r="C25" s="35" t="s">
        <v>12</v>
      </c>
      <c r="D25" s="12"/>
      <c r="E25" s="18"/>
      <c r="F25" s="15"/>
      <c r="G25" s="25"/>
      <c r="H25" s="25"/>
      <c r="I25" s="1"/>
    </row>
    <row r="26" spans="1:9" ht="15.95" customHeight="1" thickBot="1" x14ac:dyDescent="0.3">
      <c r="A26" s="23"/>
      <c r="B26" s="33" t="s">
        <v>10</v>
      </c>
      <c r="C26" s="36" t="s">
        <v>13</v>
      </c>
      <c r="D26" s="13"/>
      <c r="E26" s="19"/>
      <c r="F26" s="16"/>
      <c r="G26" s="25"/>
      <c r="H26" s="25"/>
      <c r="I26" s="1"/>
    </row>
    <row r="27" spans="1:9" ht="15" customHeight="1" x14ac:dyDescent="0.25">
      <c r="A27" s="23"/>
      <c r="B27" s="25"/>
      <c r="C27" s="23"/>
      <c r="D27" s="23"/>
      <c r="E27" s="23"/>
      <c r="F27" s="23"/>
      <c r="G27" s="23"/>
      <c r="H27" s="25"/>
    </row>
    <row r="28" spans="1:9" ht="15" customHeight="1" x14ac:dyDescent="0.25">
      <c r="A28" s="23"/>
      <c r="B28" s="37" t="s">
        <v>31</v>
      </c>
      <c r="C28" s="23"/>
      <c r="D28" s="23"/>
      <c r="E28" s="23"/>
      <c r="F28" s="23"/>
      <c r="G28" s="23"/>
      <c r="H28" s="25"/>
    </row>
    <row r="29" spans="1:9" ht="15" customHeight="1" x14ac:dyDescent="0.25">
      <c r="A29" s="23"/>
      <c r="B29" s="25"/>
      <c r="C29" s="23"/>
      <c r="D29" s="23"/>
      <c r="E29" s="23"/>
      <c r="F29" s="23"/>
      <c r="G29" s="23"/>
      <c r="H29" s="25"/>
    </row>
    <row r="30" spans="1:9" ht="15" customHeight="1" x14ac:dyDescent="0.25">
      <c r="A30" s="23"/>
      <c r="B30" s="25"/>
      <c r="C30" s="23"/>
      <c r="D30" s="23"/>
      <c r="E30" s="23"/>
      <c r="F30" s="23"/>
      <c r="G30" s="23"/>
      <c r="H30" s="25"/>
    </row>
    <row r="31" spans="1:9" ht="15" customHeight="1" x14ac:dyDescent="0.25">
      <c r="A31" s="23"/>
      <c r="B31" s="25"/>
      <c r="C31" s="23"/>
      <c r="D31" s="23"/>
      <c r="E31" s="23"/>
      <c r="F31" s="23"/>
      <c r="G31" s="23"/>
      <c r="H31" s="25"/>
    </row>
    <row r="32" spans="1:9" ht="15" customHeight="1" x14ac:dyDescent="0.25">
      <c r="A32" s="23"/>
      <c r="B32" s="25"/>
      <c r="C32" s="23"/>
      <c r="D32" s="38" t="s">
        <v>15</v>
      </c>
      <c r="E32" s="23"/>
      <c r="F32" s="23"/>
      <c r="G32" s="23"/>
      <c r="H32" s="39" t="s">
        <v>14</v>
      </c>
    </row>
    <row r="33" spans="1:18" ht="15" customHeight="1" thickBot="1" x14ac:dyDescent="0.3">
      <c r="A33" s="23"/>
      <c r="B33" s="40"/>
      <c r="C33" s="41"/>
      <c r="D33" s="41"/>
      <c r="E33" s="23"/>
      <c r="F33" s="23"/>
      <c r="G33" s="42"/>
      <c r="H33" s="43"/>
    </row>
    <row r="34" spans="1:18" ht="15" customHeight="1" thickBot="1" x14ac:dyDescent="0.3">
      <c r="A34" s="23"/>
      <c r="B34" s="44" t="s">
        <v>22</v>
      </c>
      <c r="C34" s="41"/>
      <c r="D34" s="45" t="str">
        <f t="shared" ref="D34:E34" si="0">IF(D21&gt;0,SUM(D24:D26)/SUM(D21:D23)*100,"-")</f>
        <v>-</v>
      </c>
      <c r="E34" s="45" t="str">
        <f t="shared" si="0"/>
        <v>-</v>
      </c>
      <c r="F34" s="45" t="str">
        <f>IF(F21&gt;0,SUM(F24:F26)/SUM(F21:F23)*100,"-")</f>
        <v>-</v>
      </c>
      <c r="G34" s="22" t="e">
        <f>IF(AVERAGE(D34:F34)&gt;30,30,AVERAGE(D34:F34))</f>
        <v>#DIV/0!</v>
      </c>
      <c r="H34" s="20" t="e">
        <f>IF(G34&gt;30,0,(30-G34)*0.1)</f>
        <v>#DIV/0!</v>
      </c>
      <c r="I34" s="4"/>
      <c r="K34" s="5"/>
      <c r="L34" s="4"/>
      <c r="N34" s="5"/>
      <c r="O34" s="4"/>
    </row>
    <row r="35" spans="1:18" ht="15" customHeight="1" thickBot="1" x14ac:dyDescent="0.3">
      <c r="A35" s="23"/>
      <c r="B35" s="41"/>
      <c r="C35" s="41"/>
      <c r="D35" s="41"/>
      <c r="E35" s="41"/>
      <c r="F35" s="41"/>
      <c r="G35" s="46"/>
      <c r="H35" s="47"/>
    </row>
    <row r="36" spans="1:18" ht="15" customHeight="1" thickBot="1" x14ac:dyDescent="0.3">
      <c r="A36" s="23"/>
      <c r="B36" s="44" t="s">
        <v>23</v>
      </c>
      <c r="C36" s="41"/>
      <c r="D36" s="45" t="str">
        <f t="shared" ref="D36:E36" si="1">IF(D21&gt;0,D23/SUM(D21:D23)*100,"-")</f>
        <v>-</v>
      </c>
      <c r="E36" s="45" t="str">
        <f t="shared" si="1"/>
        <v>-</v>
      </c>
      <c r="F36" s="45" t="str">
        <f>IF(F21&gt;0,F23/SUM(F21:F23)*100,"-")</f>
        <v>-</v>
      </c>
      <c r="G36" s="22" t="e">
        <f>IF(AVERAGE(D36:F36)&gt;60,60,AVERAGE(D36:F36))</f>
        <v>#DIV/0!</v>
      </c>
      <c r="H36" s="20" t="e">
        <f>IF(G36&gt;60,0,(60-G36)*0.05)</f>
        <v>#DIV/0!</v>
      </c>
      <c r="I36" s="4"/>
      <c r="K36" s="5"/>
      <c r="L36" s="4"/>
      <c r="N36" s="5"/>
      <c r="O36" s="4"/>
    </row>
    <row r="37" spans="1:18" ht="15" customHeight="1" x14ac:dyDescent="0.25">
      <c r="A37" s="23"/>
      <c r="B37" s="41"/>
      <c r="C37" s="41"/>
      <c r="D37" s="41"/>
      <c r="E37" s="48"/>
      <c r="F37" s="23"/>
      <c r="G37" s="46"/>
      <c r="H37" s="25"/>
      <c r="K37" s="5"/>
    </row>
    <row r="38" spans="1:18" ht="15" customHeight="1" thickBot="1" x14ac:dyDescent="0.3">
      <c r="A38" s="23"/>
      <c r="B38" s="41"/>
      <c r="C38" s="41"/>
      <c r="D38" s="41"/>
      <c r="E38" s="48"/>
      <c r="F38" s="23"/>
      <c r="G38" s="42"/>
      <c r="H38" s="25"/>
      <c r="K38" s="5"/>
    </row>
    <row r="39" spans="1:18" s="9" customFormat="1" ht="20.100000000000001" customHeight="1" thickTop="1" thickBot="1" x14ac:dyDescent="0.3">
      <c r="A39" s="49"/>
      <c r="B39" s="49" t="s">
        <v>16</v>
      </c>
      <c r="C39" s="49"/>
      <c r="D39" s="50"/>
      <c r="E39" s="51" t="e">
        <f>IF(H39&lt;0.499,"Bonita žadatele je nevyhovující","Bonita žadatele je vyhovující")</f>
        <v>#DIV/0!</v>
      </c>
      <c r="F39" s="49"/>
      <c r="G39" s="52"/>
      <c r="H39" s="21" t="e">
        <f>AVERAGE(H34:H36)</f>
        <v>#DIV/0!</v>
      </c>
      <c r="I39" s="10"/>
    </row>
    <row r="40" spans="1:18" ht="15" customHeight="1" thickTop="1" x14ac:dyDescent="0.25">
      <c r="A40" s="23"/>
      <c r="B40" s="23"/>
      <c r="C40" s="23"/>
      <c r="D40" s="23"/>
      <c r="E40" s="53"/>
      <c r="F40" s="23"/>
      <c r="G40" s="23"/>
      <c r="H40" s="25"/>
      <c r="Q40" s="3"/>
      <c r="R40" s="6"/>
    </row>
    <row r="41" spans="1:18" ht="15" customHeight="1" x14ac:dyDescent="0.25">
      <c r="A41" s="23"/>
      <c r="B41" s="23"/>
      <c r="C41" s="23"/>
      <c r="D41" s="23"/>
      <c r="E41" s="54"/>
      <c r="F41" s="23"/>
      <c r="G41" s="23"/>
      <c r="H41" s="25"/>
      <c r="Q41" s="3"/>
      <c r="R41" s="6"/>
    </row>
    <row r="42" spans="1:18" ht="15" customHeight="1" x14ac:dyDescent="0.25">
      <c r="A42" s="23"/>
      <c r="B42" s="23"/>
      <c r="C42" s="23"/>
      <c r="D42" s="23"/>
      <c r="E42" s="23"/>
      <c r="F42" s="55"/>
      <c r="G42" s="23"/>
      <c r="H42" s="25"/>
      <c r="Q42" s="3"/>
      <c r="R42" s="6"/>
    </row>
    <row r="43" spans="1:18" ht="15" customHeight="1" x14ac:dyDescent="0.25">
      <c r="A43" s="23"/>
      <c r="B43" s="23"/>
      <c r="C43" s="23"/>
      <c r="D43" s="23"/>
      <c r="E43" s="23"/>
      <c r="F43" s="23"/>
      <c r="G43" s="23"/>
      <c r="H43" s="25"/>
      <c r="Q43" s="3"/>
      <c r="R43" s="6"/>
    </row>
    <row r="44" spans="1:18" ht="15" customHeight="1" x14ac:dyDescent="0.25">
      <c r="A44" s="23"/>
      <c r="B44" s="23"/>
      <c r="C44" s="23"/>
      <c r="D44" s="23"/>
      <c r="E44" s="23"/>
      <c r="F44" s="23"/>
      <c r="G44" s="23"/>
      <c r="H44" s="25"/>
      <c r="Q44" s="3"/>
      <c r="R44" s="6"/>
    </row>
    <row r="45" spans="1:18" ht="15" customHeight="1" x14ac:dyDescent="0.25">
      <c r="A45" s="23"/>
      <c r="B45" s="23"/>
      <c r="C45" s="23"/>
      <c r="D45" s="23"/>
      <c r="E45" s="23"/>
      <c r="F45" s="23"/>
      <c r="G45" s="23"/>
      <c r="H45" s="25"/>
      <c r="Q45" s="3"/>
      <c r="R45" s="6"/>
    </row>
    <row r="46" spans="1:18" ht="15" customHeight="1" x14ac:dyDescent="0.25">
      <c r="A46" s="23"/>
      <c r="B46" s="23"/>
      <c r="C46" s="23"/>
      <c r="D46" s="23"/>
      <c r="E46" s="23"/>
      <c r="F46" s="23"/>
      <c r="G46" s="55"/>
      <c r="H46" s="25"/>
      <c r="Q46" s="3"/>
      <c r="R46" s="6"/>
    </row>
    <row r="47" spans="1:18" ht="15" customHeight="1" x14ac:dyDescent="0.25">
      <c r="A47" s="23"/>
      <c r="B47" s="23"/>
      <c r="C47" s="23"/>
      <c r="D47" s="23"/>
      <c r="E47" s="23"/>
      <c r="F47" s="23"/>
      <c r="G47" s="23"/>
      <c r="H47" s="25"/>
      <c r="Q47" s="3"/>
      <c r="R47" s="6"/>
    </row>
    <row r="48" spans="1:18" ht="15" customHeight="1" x14ac:dyDescent="0.25">
      <c r="A48" s="23"/>
      <c r="B48" s="56" t="s">
        <v>17</v>
      </c>
      <c r="C48" s="8" t="s">
        <v>24</v>
      </c>
      <c r="D48" s="23"/>
      <c r="E48" s="23"/>
      <c r="F48" s="23"/>
      <c r="G48" s="23"/>
      <c r="H48" s="25"/>
      <c r="Q48" s="3"/>
      <c r="R48" s="6"/>
    </row>
    <row r="49" spans="1:18" ht="15" customHeight="1" x14ac:dyDescent="0.25">
      <c r="A49" s="23"/>
      <c r="B49" s="56"/>
      <c r="C49" s="23"/>
      <c r="D49" s="23"/>
      <c r="E49" s="23"/>
      <c r="F49" s="23"/>
      <c r="G49" s="23"/>
      <c r="H49" s="25"/>
      <c r="Q49" s="3"/>
      <c r="R49" s="6"/>
    </row>
    <row r="50" spans="1:18" ht="15" customHeight="1" x14ac:dyDescent="0.25">
      <c r="A50" s="23"/>
      <c r="B50" s="56" t="s">
        <v>18</v>
      </c>
      <c r="C50" s="8"/>
      <c r="D50" s="23"/>
      <c r="E50" s="23"/>
      <c r="F50" s="23"/>
      <c r="G50" s="23"/>
      <c r="H50" s="25"/>
      <c r="Q50" s="3"/>
      <c r="R50" s="6"/>
    </row>
    <row r="51" spans="1:18" ht="15" customHeight="1" x14ac:dyDescent="0.25">
      <c r="A51" s="23"/>
      <c r="B51" s="23"/>
      <c r="C51" s="23"/>
      <c r="D51" s="23"/>
      <c r="E51" s="23"/>
      <c r="F51" s="23"/>
      <c r="G51" s="23"/>
      <c r="H51" s="25"/>
      <c r="Q51" s="3"/>
      <c r="R51" s="6"/>
    </row>
    <row r="52" spans="1:18" ht="15" customHeight="1" x14ac:dyDescent="0.25">
      <c r="A52" s="23"/>
      <c r="B52" s="23"/>
      <c r="C52" s="23"/>
      <c r="D52" s="23"/>
      <c r="E52" s="23"/>
      <c r="F52" s="23"/>
      <c r="G52" s="23"/>
      <c r="H52" s="25"/>
      <c r="Q52" s="3"/>
      <c r="R52" s="6"/>
    </row>
    <row r="53" spans="1:18" ht="15" customHeight="1" x14ac:dyDescent="0.25">
      <c r="A53" s="23"/>
      <c r="B53" s="23"/>
      <c r="C53" s="57" t="s">
        <v>27</v>
      </c>
      <c r="D53" s="23"/>
      <c r="E53" s="23"/>
      <c r="F53" s="23"/>
      <c r="G53" s="23"/>
      <c r="H53" s="25"/>
      <c r="Q53" s="3"/>
      <c r="R53" s="6"/>
    </row>
    <row r="54" spans="1:18" ht="15" customHeight="1" x14ac:dyDescent="0.25">
      <c r="A54" s="23"/>
      <c r="B54" s="23"/>
      <c r="C54" s="57" t="s">
        <v>28</v>
      </c>
      <c r="D54" s="23"/>
      <c r="E54" s="23"/>
      <c r="F54" s="23"/>
      <c r="G54" s="23"/>
      <c r="H54" s="25"/>
      <c r="Q54" s="3"/>
      <c r="R54" s="6"/>
    </row>
    <row r="55" spans="1:18" ht="15" customHeight="1" x14ac:dyDescent="0.25">
      <c r="A55" s="23"/>
      <c r="B55" s="23"/>
      <c r="C55" s="57"/>
      <c r="D55" s="23"/>
      <c r="E55" s="23"/>
      <c r="F55" s="23"/>
      <c r="G55" s="23"/>
      <c r="H55" s="25"/>
      <c r="Q55" s="3"/>
      <c r="R55" s="6"/>
    </row>
    <row r="56" spans="1:18" ht="15" customHeight="1" x14ac:dyDescent="0.25">
      <c r="A56" s="23"/>
      <c r="B56" s="23"/>
      <c r="C56" s="23"/>
      <c r="D56" s="23"/>
      <c r="E56" s="23"/>
      <c r="F56" s="23"/>
      <c r="G56" s="23"/>
      <c r="H56" s="25"/>
      <c r="Q56" s="3"/>
      <c r="R56" s="6"/>
    </row>
    <row r="57" spans="1:18" ht="15" customHeight="1" x14ac:dyDescent="0.25">
      <c r="A57" s="23"/>
      <c r="B57" s="23"/>
      <c r="C57" s="23"/>
      <c r="D57" s="23"/>
      <c r="E57" s="23"/>
      <c r="F57" s="23"/>
      <c r="G57" s="23"/>
      <c r="H57" s="25"/>
      <c r="Q57" s="3"/>
      <c r="R57" s="6"/>
    </row>
    <row r="58" spans="1:18" ht="15" customHeight="1" x14ac:dyDescent="0.25">
      <c r="A58" s="23"/>
      <c r="B58" s="23"/>
      <c r="C58" s="23"/>
      <c r="D58" s="23"/>
      <c r="E58" s="23"/>
      <c r="F58" s="23"/>
      <c r="G58" s="23"/>
      <c r="H58" s="25"/>
      <c r="Q58" s="3"/>
      <c r="R58" s="6"/>
    </row>
    <row r="59" spans="1:18" ht="15" customHeight="1" x14ac:dyDescent="0.25">
      <c r="A59" s="23"/>
      <c r="B59" s="23"/>
      <c r="C59" s="23"/>
      <c r="D59" s="57"/>
      <c r="E59" s="23"/>
      <c r="F59" s="23"/>
      <c r="G59" s="23"/>
      <c r="H59" s="25"/>
      <c r="Q59" s="3"/>
      <c r="R59" s="6"/>
    </row>
    <row r="60" spans="1:18" ht="15" customHeight="1" x14ac:dyDescent="0.25">
      <c r="A60" s="23"/>
      <c r="B60" s="23"/>
      <c r="C60" s="23"/>
      <c r="D60" s="57" t="s">
        <v>19</v>
      </c>
      <c r="E60" s="23"/>
      <c r="F60" s="23"/>
      <c r="G60" s="23"/>
      <c r="H60" s="25"/>
      <c r="Q60" s="3"/>
      <c r="R60" s="6"/>
    </row>
    <row r="61" spans="1:18" ht="15" customHeight="1" x14ac:dyDescent="0.25">
      <c r="A61" s="23"/>
      <c r="B61" s="23"/>
      <c r="C61" s="23"/>
      <c r="D61" s="57" t="s">
        <v>21</v>
      </c>
      <c r="E61" s="23"/>
      <c r="F61" s="23"/>
      <c r="G61" s="23"/>
      <c r="H61" s="25"/>
      <c r="Q61" s="3"/>
      <c r="R61" s="6"/>
    </row>
    <row r="62" spans="1:18" ht="15" customHeight="1" x14ac:dyDescent="0.25">
      <c r="A62" s="23"/>
      <c r="B62" s="23"/>
      <c r="C62" s="23"/>
      <c r="D62" s="23"/>
      <c r="E62" s="23"/>
      <c r="F62" s="23"/>
      <c r="G62" s="23"/>
      <c r="H62" s="25"/>
      <c r="Q62" s="3"/>
      <c r="R62" s="6"/>
    </row>
    <row r="63" spans="1:18" ht="15" customHeight="1" x14ac:dyDescent="0.25">
      <c r="A63" s="23"/>
      <c r="B63" s="23"/>
      <c r="C63" s="23"/>
      <c r="D63" s="23"/>
      <c r="E63" s="23"/>
      <c r="F63" s="23"/>
      <c r="G63" s="23"/>
      <c r="H63" s="25"/>
      <c r="Q63" s="3"/>
      <c r="R63" s="6"/>
    </row>
    <row r="64" spans="1:18" ht="15" customHeight="1" x14ac:dyDescent="0.25">
      <c r="A64" s="23"/>
      <c r="B64" s="23"/>
      <c r="C64" s="23"/>
      <c r="D64" s="23"/>
      <c r="E64" s="23"/>
      <c r="F64" s="23"/>
      <c r="G64" s="23"/>
      <c r="H64" s="25"/>
      <c r="Q64" s="3"/>
      <c r="R64" s="6"/>
    </row>
    <row r="65" spans="1:18" ht="15" customHeight="1" x14ac:dyDescent="0.25">
      <c r="A65" s="23"/>
      <c r="B65" s="23"/>
      <c r="C65" s="23"/>
      <c r="D65" s="23"/>
      <c r="E65" s="23"/>
      <c r="F65" s="23"/>
      <c r="G65" s="23"/>
      <c r="H65" s="25"/>
      <c r="Q65" s="3"/>
      <c r="R65" s="6"/>
    </row>
    <row r="66" spans="1:18" ht="15" customHeight="1" x14ac:dyDescent="0.25">
      <c r="A66" s="23"/>
      <c r="B66" s="23"/>
      <c r="C66" s="23"/>
      <c r="D66" s="57"/>
      <c r="E66" s="23"/>
      <c r="F66" s="23"/>
      <c r="G66" s="23"/>
      <c r="H66" s="25"/>
      <c r="Q66" s="3"/>
      <c r="R66" s="6"/>
    </row>
    <row r="67" spans="1:18" ht="15" customHeight="1" x14ac:dyDescent="0.25">
      <c r="A67" s="23"/>
      <c r="B67" s="23"/>
      <c r="C67" s="23"/>
      <c r="D67" s="57"/>
      <c r="E67" s="23"/>
      <c r="F67" s="23"/>
      <c r="G67" s="23"/>
      <c r="H67" s="25"/>
      <c r="Q67" s="3"/>
      <c r="R67" s="6"/>
    </row>
    <row r="68" spans="1:18" ht="15" customHeight="1" x14ac:dyDescent="0.25">
      <c r="A68" s="23"/>
      <c r="B68" s="23"/>
      <c r="C68" s="23"/>
      <c r="D68" s="23"/>
      <c r="E68" s="23"/>
      <c r="F68" s="23"/>
      <c r="G68" s="23"/>
      <c r="H68" s="25"/>
      <c r="Q68" s="3"/>
      <c r="R68" s="6"/>
    </row>
    <row r="69" spans="1:18" ht="15" customHeight="1" x14ac:dyDescent="0.25">
      <c r="A69" s="23"/>
      <c r="B69" s="23"/>
      <c r="C69" s="23"/>
      <c r="D69" s="23"/>
      <c r="E69" s="23"/>
      <c r="F69" s="23"/>
      <c r="G69" s="23"/>
      <c r="H69" s="25"/>
      <c r="Q69" s="3"/>
      <c r="R69" s="6"/>
    </row>
    <row r="70" spans="1:18" ht="15" customHeight="1" x14ac:dyDescent="0.25">
      <c r="A70" s="23"/>
      <c r="B70" s="23"/>
      <c r="C70" s="23"/>
      <c r="D70" s="23"/>
      <c r="E70" s="23"/>
      <c r="F70" s="23"/>
      <c r="G70" s="23"/>
      <c r="H70" s="25"/>
      <c r="Q70" s="3"/>
      <c r="R70" s="6"/>
    </row>
    <row r="71" spans="1:18" ht="15" customHeight="1" x14ac:dyDescent="0.25">
      <c r="A71" s="23"/>
      <c r="B71" s="23"/>
      <c r="C71" s="23"/>
      <c r="D71" s="23"/>
      <c r="E71" s="23"/>
      <c r="F71" s="23"/>
      <c r="G71" s="23"/>
      <c r="H71" s="25"/>
      <c r="Q71" s="3"/>
      <c r="R71" s="6"/>
    </row>
    <row r="72" spans="1:18" ht="15" customHeight="1" x14ac:dyDescent="0.25">
      <c r="A72" s="23"/>
      <c r="B72" s="23"/>
      <c r="C72" s="23"/>
      <c r="D72" s="23"/>
      <c r="E72" s="23"/>
      <c r="F72" s="23"/>
      <c r="G72" s="23"/>
      <c r="H72" s="25"/>
      <c r="Q72" s="3"/>
      <c r="R72" s="6"/>
    </row>
    <row r="73" spans="1:18" ht="15" customHeight="1" x14ac:dyDescent="0.25">
      <c r="A73" s="23"/>
      <c r="B73" s="23"/>
      <c r="C73" s="23"/>
      <c r="D73" s="23"/>
      <c r="E73" s="23"/>
      <c r="F73" s="23"/>
      <c r="G73" s="23"/>
      <c r="H73" s="25"/>
      <c r="Q73" s="3"/>
      <c r="R73" s="6"/>
    </row>
    <row r="74" spans="1:18" ht="15" customHeight="1" x14ac:dyDescent="0.25">
      <c r="A74" s="23"/>
      <c r="B74" s="23"/>
      <c r="C74" s="23"/>
      <c r="D74" s="23"/>
      <c r="E74" s="23"/>
      <c r="F74" s="23"/>
      <c r="G74" s="23"/>
      <c r="H74" s="25"/>
      <c r="Q74" s="3"/>
      <c r="R74" s="6"/>
    </row>
    <row r="75" spans="1:18" ht="15" customHeight="1" x14ac:dyDescent="0.25">
      <c r="A75" s="23"/>
      <c r="B75" s="23"/>
      <c r="C75" s="23"/>
      <c r="D75" s="23"/>
      <c r="E75" s="23"/>
      <c r="F75" s="23"/>
      <c r="G75" s="23"/>
      <c r="H75" s="25"/>
      <c r="Q75" s="3"/>
      <c r="R75" s="6"/>
    </row>
    <row r="76" spans="1:18" ht="15" customHeight="1" x14ac:dyDescent="0.25">
      <c r="A76" s="23"/>
      <c r="B76" s="23"/>
      <c r="C76" s="23"/>
      <c r="D76" s="23"/>
      <c r="E76" s="23"/>
      <c r="F76" s="23"/>
      <c r="G76" s="23"/>
      <c r="H76" s="25"/>
      <c r="Q76" s="3"/>
      <c r="R76" s="6"/>
    </row>
    <row r="77" spans="1:18" ht="15" customHeight="1" x14ac:dyDescent="0.25">
      <c r="A77" s="23"/>
      <c r="B77" s="23"/>
      <c r="C77" s="23"/>
      <c r="D77" s="23"/>
      <c r="E77" s="23"/>
      <c r="F77" s="23"/>
      <c r="G77" s="23"/>
      <c r="H77" s="25"/>
      <c r="Q77" s="3"/>
      <c r="R77" s="6"/>
    </row>
    <row r="78" spans="1:18" ht="15" customHeight="1" x14ac:dyDescent="0.25">
      <c r="Q78" s="3"/>
      <c r="R78" s="6"/>
    </row>
    <row r="79" spans="1:18" ht="15" customHeight="1" x14ac:dyDescent="0.25">
      <c r="Q79" s="3"/>
      <c r="R79" s="6"/>
    </row>
    <row r="80" spans="1:18" ht="15" customHeight="1" x14ac:dyDescent="0.25">
      <c r="Q80" s="3"/>
      <c r="R80" s="6"/>
    </row>
    <row r="81" spans="17:18" ht="15" customHeight="1" x14ac:dyDescent="0.25">
      <c r="Q81" s="3"/>
      <c r="R81" s="6"/>
    </row>
    <row r="82" spans="17:18" ht="15" customHeight="1" x14ac:dyDescent="0.25">
      <c r="Q82" s="3"/>
      <c r="R82" s="6"/>
    </row>
    <row r="83" spans="17:18" ht="15" customHeight="1" x14ac:dyDescent="0.25">
      <c r="Q83" s="3"/>
      <c r="R83" s="6"/>
    </row>
    <row r="84" spans="17:18" ht="15" customHeight="1" x14ac:dyDescent="0.25">
      <c r="Q84" s="3"/>
      <c r="R84" s="6"/>
    </row>
    <row r="85" spans="17:18" ht="15" customHeight="1" x14ac:dyDescent="0.25">
      <c r="Q85" s="3"/>
      <c r="R85" s="6"/>
    </row>
    <row r="86" spans="17:18" ht="15" customHeight="1" x14ac:dyDescent="0.25">
      <c r="Q86" s="3"/>
      <c r="R86" s="6"/>
    </row>
  </sheetData>
  <sheetProtection algorithmName="SHA-512" hashValue="22Nv9ueM9EwYQAL5wH2h5JfK1GB0952va68fDGhWPI6BAuuc/JOYWSirB5W0hoCuvicOXmv4sb+gxa/tNRIXzQ==" saltValue="CtIYUSFlripYMrRPxZjx2g==" spinCount="100000" sheet="1" objects="1" scenarios="1"/>
  <protectedRanges>
    <protectedRange sqref="C14:F14 C15 C16 D21:F26 C48 C50" name="Oblast1"/>
  </protectedRanges>
  <mergeCells count="1">
    <mergeCell ref="C14:F14"/>
  </mergeCells>
  <pageMargins left="0.51181102362204722" right="0.51181102362204722" top="0.59055118110236227" bottom="0.59055118110236227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Městské části</vt:lpstr>
      <vt:lpstr>'Městské části'!Oblast_tisku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Elias</dc:creator>
  <cp:lastModifiedBy>Sagač Roman (MHMP, FON)</cp:lastModifiedBy>
  <cp:lastPrinted>2016-01-05T13:10:37Z</cp:lastPrinted>
  <dcterms:created xsi:type="dcterms:W3CDTF">2015-11-22T18:56:59Z</dcterms:created>
  <dcterms:modified xsi:type="dcterms:W3CDTF">2021-01-25T13:15:44Z</dcterms:modified>
</cp:coreProperties>
</file>