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63724D12-0D89-42F6-8566-794A425141C0}" xr6:coauthVersionLast="46" xr6:coauthVersionMax="46" xr10:uidLastSave="{00000000-0000-0000-0000-000000000000}"/>
  <workbookProtection workbookAlgorithmName="SHA-512" workbookHashValue="mMWiS0QTY6T1A+/O+k3cgXvHLruzwv+7VHJHpZ93HfWRTKsdQj88MMumpmnGaWgV6BM/pfFZEq1UxoNlEYi7Tw==" workbookSaltValue="jvC6U2MKvNXVmu6mKNImMQ==" workbookSpinCount="100000" lockStructure="1"/>
  <bookViews>
    <workbookView xWindow="-19310" yWindow="-770" windowWidth="19420" windowHeight="10420" xr2:uid="{00000000-000D-0000-FFFF-FFFF00000000}"/>
  </bookViews>
  <sheets>
    <sheet name="Třídní kniha DOUČOVÁNÍ" sheetId="1" r:id="rId1"/>
    <sheet name="Záznam docházky DOUČOVÁNÍ" sheetId="4" r:id="rId2"/>
    <sheet name="Data" sheetId="5" state="hidden" r:id="rId3"/>
  </sheets>
  <definedNames>
    <definedName name="Douč">'Záznam docházky DOUČOVÁNÍ'!$R$6:$R$9</definedName>
    <definedName name="volba">Data!$A$1:$A$3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H12" i="1" s="1"/>
  <c r="E13" i="1" l="1"/>
  <c r="E11" i="1" l="1"/>
  <c r="Q33" i="4"/>
  <c r="P33" i="4"/>
  <c r="O33" i="4"/>
  <c r="H23" i="1" s="1"/>
  <c r="N33" i="4"/>
  <c r="H22" i="1" s="1"/>
  <c r="M33" i="4"/>
  <c r="H21" i="1" s="1"/>
  <c r="L33" i="4"/>
  <c r="H20" i="1" s="1"/>
  <c r="K33" i="4"/>
  <c r="H19" i="1" s="1"/>
  <c r="J33" i="4"/>
  <c r="H18" i="1" s="1"/>
  <c r="I33" i="4"/>
  <c r="H17" i="1" s="1"/>
  <c r="H33" i="4"/>
  <c r="H16" i="1" s="1"/>
  <c r="G33" i="4"/>
  <c r="H15" i="1" s="1"/>
  <c r="F33" i="4"/>
  <c r="H14" i="1" s="1"/>
  <c r="E33" i="4"/>
  <c r="H13" i="1" s="1"/>
  <c r="C33" i="4"/>
  <c r="H11" i="1" s="1"/>
  <c r="B33" i="4"/>
  <c r="H10" i="1" s="1"/>
  <c r="Q34" i="4"/>
  <c r="P34" i="4"/>
  <c r="O34" i="4"/>
  <c r="I23" i="1" s="1"/>
  <c r="N34" i="4"/>
  <c r="I22" i="1" s="1"/>
  <c r="M34" i="4"/>
  <c r="I21" i="1" s="1"/>
  <c r="L34" i="4"/>
  <c r="I20" i="1" s="1"/>
  <c r="K34" i="4"/>
  <c r="I19" i="1" s="1"/>
  <c r="J34" i="4"/>
  <c r="I18" i="1" s="1"/>
  <c r="I34" i="4"/>
  <c r="I17" i="1" s="1"/>
  <c r="H34" i="4"/>
  <c r="I16" i="1" s="1"/>
  <c r="G34" i="4"/>
  <c r="I15" i="1" s="1"/>
  <c r="F34" i="4"/>
  <c r="I14" i="1" s="1"/>
  <c r="E34" i="4"/>
  <c r="I13" i="1" s="1"/>
  <c r="D34" i="4"/>
  <c r="I12" i="1" s="1"/>
  <c r="C34" i="4"/>
  <c r="I11" i="1" s="1"/>
  <c r="B34" i="4"/>
  <c r="I10" i="1" s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0" i="1"/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AC27" i="5" l="1"/>
  <c r="U27" i="5"/>
  <c r="P27" i="5"/>
  <c r="Y27" i="5"/>
  <c r="AG27" i="5"/>
  <c r="H24" i="1" s="1"/>
  <c r="N27" i="5"/>
  <c r="E27" i="5"/>
  <c r="AB27" i="5"/>
  <c r="H27" i="5"/>
  <c r="AI27" i="5"/>
  <c r="H25" i="1" s="1"/>
  <c r="AE27" i="5"/>
  <c r="AA27" i="5"/>
  <c r="W27" i="5"/>
  <c r="S27" i="5"/>
  <c r="O27" i="5"/>
  <c r="K27" i="5"/>
  <c r="AH27" i="5"/>
  <c r="I25" i="1" s="1"/>
  <c r="D27" i="5"/>
  <c r="AD27" i="5"/>
  <c r="V27" i="5"/>
  <c r="J27" i="5"/>
  <c r="I27" i="5"/>
  <c r="M27" i="5"/>
  <c r="L27" i="5"/>
  <c r="R27" i="5"/>
  <c r="Z27" i="5"/>
  <c r="Q27" i="5"/>
  <c r="T27" i="5"/>
  <c r="X27" i="5"/>
  <c r="AF27" i="5"/>
  <c r="I24" i="1" s="1"/>
  <c r="G27" i="5"/>
  <c r="F27" i="5"/>
  <c r="I26" i="1" l="1"/>
  <c r="H26" i="1"/>
  <c r="H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6" authorId="0" shapeId="0" xr:uid="{00000000-0006-0000-0000-000001000000}">
      <text>
        <r>
          <rPr>
            <sz val="9"/>
            <color indexed="81"/>
            <rFont val="Calibri"/>
            <family val="2"/>
            <charset val="238"/>
            <scheme val="minor"/>
          </rPr>
          <t>Tento název slouží pro lepší orientaci v aktivitách vašeho projektu.</t>
        </r>
      </text>
    </comment>
    <comment ref="E8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>Kontrolní výpočet. 1 lekce = 60 min. (1:00)</t>
        </r>
      </text>
    </comment>
    <comment ref="F8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Velikost buňky se automaticky přizpůsobí délce textu.</t>
        </r>
      </text>
    </comment>
    <comment ref="H8" authorId="0" shapeId="0" xr:uid="{00000000-0006-0000-0000-000004000000}">
      <text>
        <r>
          <rPr>
            <sz val="9"/>
            <color indexed="81"/>
            <rFont val="Calibri"/>
            <family val="2"/>
            <charset val="238"/>
            <scheme val="minor"/>
          </rPr>
          <t>Počet přihlášených žáků se načte automaticky po vyplnění dalšího listu "Záznam docházky".</t>
        </r>
      </text>
    </comment>
    <comment ref="I8" authorId="0" shapeId="0" xr:uid="{00000000-0006-0000-0000-000005000000}">
      <text>
        <r>
          <rPr>
            <sz val="9"/>
            <color indexed="81"/>
            <rFont val="Calibri"/>
            <family val="2"/>
            <charset val="238"/>
            <scheme val="minor"/>
          </rPr>
          <t>Počet přítomných žáků se načte automaticky po vyplnění dalšího listu "Záznam docházky".</t>
        </r>
      </text>
    </comment>
    <comment ref="H27" authorId="0" shapeId="0" xr:uid="{00000000-0006-0000-0000-000006000000}">
      <text>
        <r>
          <rPr>
            <sz val="9"/>
            <color indexed="81"/>
            <rFont val="Calibri"/>
            <family val="2"/>
            <charset val="238"/>
            <scheme val="minor"/>
          </rPr>
          <t>Průměrná docházka jednoho 16ti hodinového bloku doučování musí být alespoň 75 % z celkového počtu zapsaných dětí.</t>
        </r>
      </text>
    </comment>
  </commentList>
</comments>
</file>

<file path=xl/sharedStrings.xml><?xml version="1.0" encoding="utf-8"?>
<sst xmlns="http://schemas.openxmlformats.org/spreadsheetml/2006/main" count="70" uniqueCount="46">
  <si>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</si>
  <si>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</si>
  <si>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</si>
  <si>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</si>
  <si>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</si>
  <si>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</si>
  <si>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</si>
  <si>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</si>
  <si>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</si>
  <si>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</si>
  <si>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</si>
  <si>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</si>
  <si>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</si>
  <si>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</si>
  <si>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</si>
  <si>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</si>
  <si>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</si>
  <si>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</si>
  <si>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</si>
  <si>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</si>
  <si>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</si>
  <si>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</si>
  <si>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</si>
  <si>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</si>
  <si>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</si>
  <si>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</si>
  <si>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</si>
  <si>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</si>
  <si>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</si>
  <si>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</si>
  <si>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</si>
  <si>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</si>
  <si>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</si>
  <si>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Jméno vedoucího doučování</t>
  </si>
  <si>
    <t>Název školy příjemce</t>
  </si>
  <si>
    <t xml:space="preserve">Čas </t>
  </si>
  <si>
    <t xml:space="preserve">60 min. </t>
  </si>
  <si>
    <t>2.3 DOUČOVÁNÍ DĚTÍ S OMJ VE ŠKOLÁCH - TŘÍDNÍ KNIHA</t>
  </si>
  <si>
    <t>Stručný popis náplně/průběhu doučování</t>
  </si>
  <si>
    <t>JMÉNO ŽÁKA↓</t>
  </si>
  <si>
    <t>2.3 DOUČOVÁNÍ DĚTÍ S OMJ VE ŠKOLÁCH - DOCHÁZKA</t>
  </si>
  <si>
    <t>Datum dd.mm.rrrr</t>
  </si>
  <si>
    <t xml:space="preserve">od hh:mm </t>
  </si>
  <si>
    <t>do hh:mm</t>
  </si>
  <si>
    <t>Název doučování</t>
  </si>
  <si>
    <t>TABULKA PRO VYKAZOVÁNÍ AKTIVITY 2.3.1 - DOUČOVÁNÍ DĚTÍ S OMJ V ZŠ A SŠ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</si>
</sst>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5" borderId="4" xfId="0" applyNumberFormat="1" applyFont="1" applyFill="1" applyBorder="1" applyAlignment="1">
      <alignment vertical="center" wrapText="1"/>
    </xf>
    <xf numFmtId="49" fontId="4" fillId="5" borderId="5" xfId="0" applyNumberFormat="1" applyFont="1" applyFill="1" applyBorder="1" applyAlignment="1">
      <alignment vertical="center" wrapText="1"/>
    </xf>
    <xf numFmtId="49" fontId="4" fillId="5" borderId="6" xfId="0" applyNumberFormat="1" applyFont="1" applyFill="1" applyBorder="1" applyAlignment="1">
      <alignment vertical="center" wrapText="1"/>
    </xf>
    <xf numFmtId="49" fontId="5" fillId="5" borderId="4" xfId="0" applyNumberFormat="1" applyFont="1" applyFill="1" applyBorder="1" applyAlignment="1" applyProtection="1">
      <alignment vertical="center" wrapText="1"/>
      <protection locked="0"/>
    </xf>
    <xf numFmtId="49" fontId="5" fillId="5" borderId="5" xfId="0" applyNumberFormat="1" applyFont="1" applyFill="1" applyBorder="1" applyAlignment="1" applyProtection="1">
      <alignment vertical="center" wrapText="1"/>
      <protection locked="0"/>
    </xf>
    <xf numFmtId="49" fontId="5" fillId="5" borderId="6" xfId="0" applyNumberFormat="1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/>
    <xf numFmtId="0" fontId="5" fillId="5" borderId="0" xfId="0" applyFont="1" applyFill="1"/>
    <xf numFmtId="0" fontId="5" fillId="5" borderId="0" xfId="0" applyFont="1" applyFill="1" applyBorder="1"/>
    <xf numFmtId="49" fontId="4" fillId="5" borderId="3" xfId="0" applyNumberFormat="1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3" xfId="0" applyNumberFormat="1" applyFont="1" applyFill="1" applyBorder="1" applyAlignment="1" applyProtection="1">
      <alignment horizontal="left" vertical="center" wrapText="1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49" fontId="4" fillId="5" borderId="0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Protection="1"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/>
    <xf numFmtId="49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3" xfId="0" applyNumberFormat="1" applyFont="1" applyFill="1" applyBorder="1" applyAlignment="1" applyProtection="1">
      <alignment horizontal="center" vertical="center"/>
      <protection hidden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 applyProtection="1">
      <alignment horizontal="center" vertical="center" wrapText="1"/>
      <protection hidden="1"/>
    </xf>
    <xf numFmtId="14" fontId="5" fillId="5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  <protection hidden="1"/>
    </xf>
    <xf numFmtId="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5" fillId="5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6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476251</xdr:colOff>
      <xdr:row>25</xdr:row>
      <xdr:rowOff>47626</xdr:rowOff>
    </xdr:from>
    <xdr:to>
      <xdr:col>5</xdr:col>
      <xdr:colOff>4057651</xdr:colOff>
      <xdr:row>29</xdr:row>
      <xdr:rowOff>136892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1" y="4371976"/>
          <a:ext cx="3581400" cy="736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Layout" zoomScaleNormal="100" workbookViewId="0">
      <selection activeCell="B10" sqref="B10"/>
    </sheetView>
  </sheetViews>
  <sheetFormatPr defaultColWidth="0" defaultRowHeight="12.75" zeroHeight="1" x14ac:dyDescent="0.2"/>
  <cols>
    <col min="1" max="1" width="5" style="18" customWidth="1"/>
    <col min="2" max="2" width="10" style="18" customWidth="1"/>
    <col min="3" max="4" width="6.5703125" style="18" customWidth="1"/>
    <col min="5" max="5" width="6" style="18" customWidth="1"/>
    <col min="6" max="6" width="69" style="18" customWidth="1"/>
    <col min="7" max="7" width="22.140625" style="18" customWidth="1"/>
    <col min="8" max="9" width="6.85546875" style="18" customWidth="1"/>
    <col min="10" max="10" width="0.85546875" style="18" customWidth="1"/>
    <col min="11" max="13" width="0" style="18" hidden="1" customWidth="1"/>
    <col min="14" max="16384" width="9.140625" style="18" hidden="1"/>
  </cols>
  <sheetData>
    <row r="1" spans="1:13" ht="15.75" customHeight="1" x14ac:dyDescent="0.2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17"/>
      <c r="K1" s="17"/>
      <c r="L1" s="17"/>
      <c r="M1" s="17"/>
    </row>
    <row r="2" spans="1:13" ht="15.75" customHeight="1" x14ac:dyDescent="0.2">
      <c r="A2" s="49" t="s">
        <v>34</v>
      </c>
      <c r="B2" s="49"/>
      <c r="C2" s="49"/>
      <c r="D2" s="49"/>
      <c r="E2" s="49"/>
      <c r="F2" s="41"/>
      <c r="G2" s="41"/>
      <c r="H2" s="41"/>
      <c r="I2" s="41"/>
      <c r="J2" s="19"/>
      <c r="K2" s="19"/>
      <c r="L2" s="19"/>
      <c r="M2" s="19"/>
    </row>
    <row r="3" spans="1:13" ht="15.75" customHeight="1" x14ac:dyDescent="0.2">
      <c r="A3" s="49" t="s">
        <v>0</v>
      </c>
      <c r="B3" s="49"/>
      <c r="C3" s="49"/>
      <c r="D3" s="49"/>
      <c r="E3" s="49"/>
      <c r="F3" s="41"/>
      <c r="G3" s="41"/>
      <c r="H3" s="41"/>
      <c r="I3" s="41"/>
      <c r="J3" s="19"/>
      <c r="K3" s="19"/>
      <c r="L3" s="19"/>
      <c r="M3" s="19"/>
    </row>
    <row r="4" spans="1:13" ht="15.75" customHeight="1" x14ac:dyDescent="0.2">
      <c r="A4" s="49" t="s">
        <v>19</v>
      </c>
      <c r="B4" s="49"/>
      <c r="C4" s="49"/>
      <c r="D4" s="49"/>
      <c r="E4" s="49"/>
      <c r="F4" s="41"/>
      <c r="G4" s="41"/>
      <c r="H4" s="41"/>
      <c r="I4" s="41"/>
      <c r="J4" s="19"/>
      <c r="K4" s="19"/>
      <c r="L4" s="19"/>
      <c r="M4" s="19"/>
    </row>
    <row r="5" spans="1:13" ht="3.6" customHeight="1" x14ac:dyDescent="0.2">
      <c r="A5" s="11"/>
      <c r="B5" s="12"/>
      <c r="C5" s="12"/>
      <c r="D5" s="12"/>
      <c r="E5" s="13"/>
      <c r="F5" s="14"/>
      <c r="G5" s="15"/>
      <c r="H5" s="15"/>
      <c r="I5" s="16"/>
      <c r="J5" s="19"/>
      <c r="K5" s="19"/>
      <c r="L5" s="19"/>
      <c r="M5" s="19"/>
    </row>
    <row r="6" spans="1:13" ht="15.75" customHeight="1" x14ac:dyDescent="0.2">
      <c r="A6" s="50" t="s">
        <v>44</v>
      </c>
      <c r="B6" s="50"/>
      <c r="C6" s="50"/>
      <c r="D6" s="50"/>
      <c r="E6" s="50"/>
      <c r="F6" s="51"/>
      <c r="G6" s="51"/>
      <c r="H6" s="51"/>
      <c r="I6" s="51"/>
      <c r="J6" s="19"/>
      <c r="K6" s="19"/>
      <c r="L6" s="19"/>
      <c r="M6" s="19"/>
    </row>
    <row r="7" spans="1:13" ht="3.6" customHeight="1" x14ac:dyDescent="0.2">
      <c r="A7" s="52"/>
      <c r="B7" s="53"/>
      <c r="C7" s="53"/>
      <c r="D7" s="53"/>
      <c r="E7" s="53"/>
      <c r="F7" s="53"/>
      <c r="G7" s="53"/>
      <c r="H7" s="53"/>
      <c r="I7" s="54"/>
      <c r="J7" s="19"/>
      <c r="K7" s="19"/>
      <c r="L7" s="19"/>
      <c r="M7" s="19"/>
    </row>
    <row r="8" spans="1:13" ht="23.25" customHeight="1" x14ac:dyDescent="0.2">
      <c r="A8" s="42"/>
      <c r="B8" s="42" t="s">
        <v>41</v>
      </c>
      <c r="C8" s="42" t="s">
        <v>35</v>
      </c>
      <c r="D8" s="42"/>
      <c r="E8" s="48" t="s">
        <v>36</v>
      </c>
      <c r="F8" s="43" t="s">
        <v>38</v>
      </c>
      <c r="G8" s="43" t="s">
        <v>33</v>
      </c>
      <c r="H8" s="44" t="s">
        <v>20</v>
      </c>
      <c r="I8" s="44" t="s">
        <v>21</v>
      </c>
    </row>
    <row r="9" spans="1:13" ht="28.5" customHeight="1" x14ac:dyDescent="0.2">
      <c r="A9" s="42"/>
      <c r="B9" s="42"/>
      <c r="C9" s="8" t="s">
        <v>42</v>
      </c>
      <c r="D9" s="9" t="s">
        <v>43</v>
      </c>
      <c r="E9" s="48"/>
      <c r="F9" s="43"/>
      <c r="G9" s="43"/>
      <c r="H9" s="44"/>
      <c r="I9" s="44"/>
    </row>
    <row r="10" spans="1:13" x14ac:dyDescent="0.2">
      <c r="A10" s="8" t="s">
        <v>1</v>
      </c>
      <c r="B10" s="38"/>
      <c r="C10" s="21"/>
      <c r="D10" s="22"/>
      <c r="E10" s="39">
        <f>D10-C10</f>
        <v>0</v>
      </c>
      <c r="F10" s="23"/>
      <c r="G10" s="23"/>
      <c r="H10" s="10">
        <f>'Záznam docházky DOUČOVÁNÍ'!B33</f>
        <v>0</v>
      </c>
      <c r="I10" s="10">
        <f>'Záznam docházky DOUČOVÁNÍ'!B34</f>
        <v>0</v>
      </c>
    </row>
    <row r="11" spans="1:13" x14ac:dyDescent="0.2">
      <c r="A11" s="8" t="s">
        <v>2</v>
      </c>
      <c r="B11" s="38"/>
      <c r="C11" s="21"/>
      <c r="D11" s="22"/>
      <c r="E11" s="37">
        <f t="shared" ref="E11:E25" si="0">D11-C11</f>
        <v>0</v>
      </c>
      <c r="F11" s="23"/>
      <c r="G11" s="23"/>
      <c r="H11" s="10">
        <f>'Záznam docházky DOUČOVÁNÍ'!C33</f>
        <v>0</v>
      </c>
      <c r="I11" s="10">
        <f>'Záznam docházky DOUČOVÁNÍ'!C34</f>
        <v>0</v>
      </c>
    </row>
    <row r="12" spans="1:13" x14ac:dyDescent="0.2">
      <c r="A12" s="8" t="s">
        <v>3</v>
      </c>
      <c r="B12" s="38"/>
      <c r="C12" s="21"/>
      <c r="D12" s="22"/>
      <c r="E12" s="37">
        <f t="shared" si="0"/>
        <v>0</v>
      </c>
      <c r="F12" s="23"/>
      <c r="G12" s="23"/>
      <c r="H12" s="10">
        <f>'Záznam docházky DOUČOVÁNÍ'!D33</f>
        <v>0</v>
      </c>
      <c r="I12" s="10">
        <f>'Záznam docházky DOUČOVÁNÍ'!D34</f>
        <v>0</v>
      </c>
    </row>
    <row r="13" spans="1:13" x14ac:dyDescent="0.2">
      <c r="A13" s="8" t="s">
        <v>4</v>
      </c>
      <c r="B13" s="38"/>
      <c r="C13" s="21"/>
      <c r="D13" s="22"/>
      <c r="E13" s="37">
        <f t="shared" si="0"/>
        <v>0</v>
      </c>
      <c r="F13" s="23"/>
      <c r="G13" s="23"/>
      <c r="H13" s="10">
        <f>'Záznam docházky DOUČOVÁNÍ'!E33</f>
        <v>0</v>
      </c>
      <c r="I13" s="10">
        <f>'Záznam docházky DOUČOVÁNÍ'!E34</f>
        <v>0</v>
      </c>
    </row>
    <row r="14" spans="1:13" x14ac:dyDescent="0.2">
      <c r="A14" s="8" t="s">
        <v>5</v>
      </c>
      <c r="B14" s="38"/>
      <c r="C14" s="21"/>
      <c r="D14" s="22"/>
      <c r="E14" s="37">
        <f t="shared" si="0"/>
        <v>0</v>
      </c>
      <c r="F14" s="23"/>
      <c r="G14" s="23"/>
      <c r="H14" s="10">
        <f>'Záznam docházky DOUČOVÁNÍ'!F33</f>
        <v>0</v>
      </c>
      <c r="I14" s="10">
        <f>'Záznam docházky DOUČOVÁNÍ'!F34</f>
        <v>0</v>
      </c>
    </row>
    <row r="15" spans="1:13" x14ac:dyDescent="0.2">
      <c r="A15" s="8" t="s">
        <v>6</v>
      </c>
      <c r="B15" s="38"/>
      <c r="C15" s="21"/>
      <c r="D15" s="22"/>
      <c r="E15" s="37">
        <f t="shared" si="0"/>
        <v>0</v>
      </c>
      <c r="F15" s="23"/>
      <c r="G15" s="23"/>
      <c r="H15" s="10">
        <f>'Záznam docházky DOUČOVÁNÍ'!G33</f>
        <v>0</v>
      </c>
      <c r="I15" s="10">
        <f>'Záznam docházky DOUČOVÁNÍ'!G34</f>
        <v>0</v>
      </c>
    </row>
    <row r="16" spans="1:13" x14ac:dyDescent="0.2">
      <c r="A16" s="8" t="s">
        <v>7</v>
      </c>
      <c r="B16" s="38"/>
      <c r="C16" s="21"/>
      <c r="D16" s="22"/>
      <c r="E16" s="37">
        <f t="shared" si="0"/>
        <v>0</v>
      </c>
      <c r="F16" s="23"/>
      <c r="G16" s="23"/>
      <c r="H16" s="10">
        <f>'Záznam docházky DOUČOVÁNÍ'!H33</f>
        <v>0</v>
      </c>
      <c r="I16" s="10">
        <f>'Záznam docházky DOUČOVÁNÍ'!H34</f>
        <v>0</v>
      </c>
    </row>
    <row r="17" spans="1:9" x14ac:dyDescent="0.2">
      <c r="A17" s="8" t="s">
        <v>8</v>
      </c>
      <c r="B17" s="38"/>
      <c r="C17" s="21"/>
      <c r="D17" s="22"/>
      <c r="E17" s="37">
        <f t="shared" si="0"/>
        <v>0</v>
      </c>
      <c r="F17" s="23"/>
      <c r="G17" s="23"/>
      <c r="H17" s="10">
        <f>'Záznam docházky DOUČOVÁNÍ'!I33</f>
        <v>0</v>
      </c>
      <c r="I17" s="10">
        <f>'Záznam docházky DOUČOVÁNÍ'!I34</f>
        <v>0</v>
      </c>
    </row>
    <row r="18" spans="1:9" x14ac:dyDescent="0.2">
      <c r="A18" s="8" t="s">
        <v>9</v>
      </c>
      <c r="B18" s="38"/>
      <c r="C18" s="21"/>
      <c r="D18" s="22"/>
      <c r="E18" s="37">
        <f t="shared" si="0"/>
        <v>0</v>
      </c>
      <c r="F18" s="23"/>
      <c r="G18" s="23"/>
      <c r="H18" s="10">
        <f>'Záznam docházky DOUČOVÁNÍ'!J33</f>
        <v>0</v>
      </c>
      <c r="I18" s="10">
        <f>'Záznam docházky DOUČOVÁNÍ'!J34</f>
        <v>0</v>
      </c>
    </row>
    <row r="19" spans="1:9" x14ac:dyDescent="0.2">
      <c r="A19" s="8" t="s">
        <v>10</v>
      </c>
      <c r="B19" s="38"/>
      <c r="C19" s="21"/>
      <c r="D19" s="22"/>
      <c r="E19" s="37">
        <f t="shared" si="0"/>
        <v>0</v>
      </c>
      <c r="F19" s="23"/>
      <c r="G19" s="23"/>
      <c r="H19" s="10">
        <f>'Záznam docházky DOUČOVÁNÍ'!K33</f>
        <v>0</v>
      </c>
      <c r="I19" s="10">
        <f>'Záznam docházky DOUČOVÁNÍ'!K34</f>
        <v>0</v>
      </c>
    </row>
    <row r="20" spans="1:9" x14ac:dyDescent="0.2">
      <c r="A20" s="8" t="s">
        <v>11</v>
      </c>
      <c r="B20" s="38"/>
      <c r="C20" s="21"/>
      <c r="D20" s="22"/>
      <c r="E20" s="37">
        <f t="shared" si="0"/>
        <v>0</v>
      </c>
      <c r="F20" s="23"/>
      <c r="G20" s="23"/>
      <c r="H20" s="10">
        <f>'Záznam docházky DOUČOVÁNÍ'!L33</f>
        <v>0</v>
      </c>
      <c r="I20" s="10">
        <f>'Záznam docházky DOUČOVÁNÍ'!L34</f>
        <v>0</v>
      </c>
    </row>
    <row r="21" spans="1:9" x14ac:dyDescent="0.2">
      <c r="A21" s="8" t="s">
        <v>12</v>
      </c>
      <c r="B21" s="38"/>
      <c r="C21" s="21"/>
      <c r="D21" s="22"/>
      <c r="E21" s="37">
        <f t="shared" si="0"/>
        <v>0</v>
      </c>
      <c r="F21" s="23"/>
      <c r="G21" s="23"/>
      <c r="H21" s="10">
        <f>'Záznam docházky DOUČOVÁNÍ'!M33</f>
        <v>0</v>
      </c>
      <c r="I21" s="10">
        <f>'Záznam docházky DOUČOVÁNÍ'!M34</f>
        <v>0</v>
      </c>
    </row>
    <row r="22" spans="1:9" x14ac:dyDescent="0.2">
      <c r="A22" s="8" t="s">
        <v>13</v>
      </c>
      <c r="B22" s="38"/>
      <c r="C22" s="21"/>
      <c r="D22" s="22"/>
      <c r="E22" s="37">
        <f t="shared" si="0"/>
        <v>0</v>
      </c>
      <c r="F22" s="23"/>
      <c r="G22" s="23"/>
      <c r="H22" s="10">
        <f>'Záznam docházky DOUČOVÁNÍ'!N33</f>
        <v>0</v>
      </c>
      <c r="I22" s="10">
        <f>'Záznam docházky DOUČOVÁNÍ'!N34</f>
        <v>0</v>
      </c>
    </row>
    <row r="23" spans="1:9" x14ac:dyDescent="0.2">
      <c r="A23" s="8" t="s">
        <v>14</v>
      </c>
      <c r="B23" s="38"/>
      <c r="C23" s="21"/>
      <c r="D23" s="22"/>
      <c r="E23" s="37">
        <f t="shared" si="0"/>
        <v>0</v>
      </c>
      <c r="F23" s="23"/>
      <c r="G23" s="23"/>
      <c r="H23" s="10">
        <f>'Záznam docházky DOUČOVÁNÍ'!O33</f>
        <v>0</v>
      </c>
      <c r="I23" s="10">
        <f>'Záznam docházky DOUČOVÁNÍ'!O34</f>
        <v>0</v>
      </c>
    </row>
    <row r="24" spans="1:9" x14ac:dyDescent="0.2">
      <c r="A24" s="8" t="s">
        <v>15</v>
      </c>
      <c r="B24" s="38"/>
      <c r="C24" s="21"/>
      <c r="D24" s="22"/>
      <c r="E24" s="37">
        <f t="shared" si="0"/>
        <v>0</v>
      </c>
      <c r="F24" s="23"/>
      <c r="G24" s="23"/>
      <c r="H24" s="10">
        <f>'Záznam docházky DOUČOVÁNÍ'!P33</f>
        <v>0</v>
      </c>
      <c r="I24" s="10">
        <f>'Záznam docházky DOUČOVÁNÍ'!P34</f>
        <v>0</v>
      </c>
    </row>
    <row r="25" spans="1:9" x14ac:dyDescent="0.2">
      <c r="A25" s="8" t="s">
        <v>16</v>
      </c>
      <c r="B25" s="38"/>
      <c r="C25" s="21"/>
      <c r="D25" s="22"/>
      <c r="E25" s="37">
        <f t="shared" si="0"/>
        <v>0</v>
      </c>
      <c r="F25" s="24"/>
      <c r="G25" s="23"/>
      <c r="H25" s="10">
        <f>'Záznam docházky DOUČOVÁNÍ'!Q33</f>
        <v>0</v>
      </c>
      <c r="I25" s="10">
        <f>'Záznam docházky DOUČOVÁNÍ'!Q34</f>
        <v>0</v>
      </c>
    </row>
    <row r="26" spans="1:9" x14ac:dyDescent="0.2">
      <c r="A26" s="25"/>
      <c r="B26" s="25"/>
      <c r="C26" s="25"/>
      <c r="D26" s="19"/>
      <c r="E26" s="19"/>
      <c r="F26" s="26"/>
      <c r="G26" s="33" t="s">
        <v>17</v>
      </c>
      <c r="H26" s="34">
        <f>SUM(H10:H25)</f>
        <v>0</v>
      </c>
      <c r="I26" s="34">
        <f>SUM(I10:I25)</f>
        <v>0</v>
      </c>
    </row>
    <row r="27" spans="1:9" x14ac:dyDescent="0.2">
      <c r="A27" s="25"/>
      <c r="B27" s="45" t="s">
        <v>45</v>
      </c>
      <c r="C27" s="45"/>
      <c r="D27" s="45"/>
      <c r="E27" s="46"/>
      <c r="F27" s="46"/>
      <c r="G27" s="33" t="s">
        <v>18</v>
      </c>
      <c r="H27" s="40">
        <f>IF(H26=0,0,I26/H26)</f>
        <v>0</v>
      </c>
      <c r="I27" s="40"/>
    </row>
    <row r="28" spans="1:9" x14ac:dyDescent="0.2">
      <c r="B28" s="45"/>
      <c r="C28" s="45"/>
      <c r="D28" s="45"/>
      <c r="E28" s="46"/>
      <c r="F28" s="46"/>
    </row>
    <row r="29" spans="1:9" x14ac:dyDescent="0.2">
      <c r="B29" s="45"/>
      <c r="C29" s="45"/>
      <c r="D29" s="45"/>
      <c r="E29" s="46"/>
      <c r="F29" s="46"/>
    </row>
    <row r="30" spans="1:9" x14ac:dyDescent="0.2"/>
    <row r="31" spans="1:9" x14ac:dyDescent="0.2"/>
    <row r="32" spans="1:9" ht="4.5" customHeight="1" x14ac:dyDescent="0.2"/>
    <row r="33" x14ac:dyDescent="0.2"/>
    <row r="34" x14ac:dyDescent="0.2"/>
    <row r="35" x14ac:dyDescent="0.2"/>
    <row r="36" x14ac:dyDescent="0.2"/>
    <row r="37" x14ac:dyDescent="0.2"/>
    <row r="38" x14ac:dyDescent="0.2"/>
  </sheetData>
  <sheetProtection algorithmName="SHA-512" hashValue="tU6daQN3zH7FI9k0IabKXabi5p8jP2+UTp1Zs13FDa1etRcc/rRK1A7XZHI5FGpFWKDLGjyoSvlYJWqLrfKWIQ==" saltValue="E0pTUG1Z6GaCGNPMS71knw==" spinCount="100000" sheet="1" objects="1" scenarios="1"/>
  <protectedRanges>
    <protectedRange sqref="F2:I4" name="Oblast3"/>
    <protectedRange sqref="F10:G25" name="Oblast2"/>
    <protectedRange sqref="B10:D25" name="Oblast1"/>
    <protectedRange sqref="F6:I6" name="Oblast2_1"/>
  </protectedRanges>
  <mergeCells count="21">
    <mergeCell ref="A1:I1"/>
    <mergeCell ref="E8:E9"/>
    <mergeCell ref="A2:E2"/>
    <mergeCell ref="A3:E3"/>
    <mergeCell ref="A4:E4"/>
    <mergeCell ref="G8:G9"/>
    <mergeCell ref="A6:E6"/>
    <mergeCell ref="F6:I6"/>
    <mergeCell ref="A7:I7"/>
    <mergeCell ref="H27:I27"/>
    <mergeCell ref="F2:I2"/>
    <mergeCell ref="F3:I3"/>
    <mergeCell ref="F4:I4"/>
    <mergeCell ref="A8:A9"/>
    <mergeCell ref="B8:B9"/>
    <mergeCell ref="C8:D8"/>
    <mergeCell ref="F8:F9"/>
    <mergeCell ref="H8:H9"/>
    <mergeCell ref="I8:I9"/>
    <mergeCell ref="B27:D29"/>
    <mergeCell ref="E27:F29"/>
  </mergeCells>
  <conditionalFormatting sqref="H27:I27">
    <cfRule type="cellIs" dxfId="4" priority="11" operator="greaterThanOrEqual">
      <formula>0.75</formula>
    </cfRule>
    <cfRule type="cellIs" dxfId="3" priority="10" operator="lessThan">
      <formula>0.75</formula>
    </cfRule>
  </conditionalFormatting>
  <conditionalFormatting sqref="E10:E25">
    <cfRule type="cellIs" dxfId="2" priority="3" operator="equal">
      <formula>0.0416666666666667</formula>
    </cfRule>
    <cfRule type="cellIs" dxfId="1" priority="2" operator="greaterThan">
      <formula>0.0416666666666667</formula>
    </cfRule>
    <cfRule type="cellIs" dxfId="0" priority="1" operator="lessThan">
      <formula>0.0416666666666667</formula>
    </cfRule>
  </conditionalFormatting>
  <pageMargins left="0.27559055118110237" right="0.39370078740157483" top="0.59055118110236227" bottom="0.94488188976377963" header="0.31496062992125984" footer="0.19685039370078741"/>
  <pageSetup paperSize="9" orientation="landscape" r:id="rId1"/>
  <headerFooter>
    <oddHeader xml:space="preserve">&amp;C
</oddHeader>
    <oddFooter>&amp;L&amp;9AKTIVITA 2.3 DOUČOVÁNÍ
TŘÍDNÍ KNIHA A ZÁZNAM DOCHÁZKY&amp;C&amp;G&amp;R&amp;P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view="pageLayout" zoomScaleNormal="100" workbookViewId="0">
      <selection activeCell="F9" sqref="F9"/>
    </sheetView>
  </sheetViews>
  <sheetFormatPr defaultColWidth="0" defaultRowHeight="12.75" zeroHeight="1" x14ac:dyDescent="0.2"/>
  <cols>
    <col min="1" max="1" width="26.7109375" style="19" customWidth="1"/>
    <col min="2" max="17" width="7" style="19" customWidth="1"/>
    <col min="18" max="18" width="0.28515625" style="19" customWidth="1"/>
    <col min="19" max="16384" width="9.140625" style="19" hidden="1"/>
  </cols>
  <sheetData>
    <row r="1" spans="1:18" ht="21.75" customHeight="1" x14ac:dyDescent="0.2">
      <c r="A1" s="35"/>
      <c r="B1" s="43" t="s">
        <v>40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s="29" customFormat="1" ht="3.6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8" ht="20.25" customHeight="1" x14ac:dyDescent="0.2">
      <c r="A3" s="36" t="s">
        <v>39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</row>
    <row r="4" spans="1:18" ht="14.1" customHeight="1" x14ac:dyDescent="0.2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 ht="14.1" customHeight="1" x14ac:dyDescent="0.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</row>
    <row r="6" spans="1:18" ht="14.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18" ht="14.1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2" t="s">
        <v>22</v>
      </c>
    </row>
    <row r="8" spans="1:18" ht="14.1" customHeight="1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 t="s">
        <v>24</v>
      </c>
    </row>
    <row r="9" spans="1:18" ht="14.1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 t="s">
        <v>23</v>
      </c>
    </row>
    <row r="10" spans="1:18" ht="14.1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18" ht="14.1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</row>
    <row r="12" spans="1:18" ht="14.1" customHeigh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3" spans="1:18" ht="14.1" customHeight="1" x14ac:dyDescent="0.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18" ht="14.1" customHeight="1" x14ac:dyDescent="0.2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</row>
    <row r="15" spans="1:18" ht="14.1" customHeight="1" x14ac:dyDescent="0.2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</row>
    <row r="16" spans="1:18" ht="14.1" customHeight="1" x14ac:dyDescent="0.2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pans="1:17" ht="14.1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4.1" customHeight="1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ht="14.1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ht="14.1" customHeight="1" x14ac:dyDescent="0.2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14.1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14.1" customHeight="1" x14ac:dyDescent="0.2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4.1" customHeight="1" x14ac:dyDescent="0.2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ht="14.1" customHeight="1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14.1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14.1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4.1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4.1" customHeight="1" x14ac:dyDescent="0.2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4.1" customHeight="1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4.1" customHeight="1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4.1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4.1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7.100000000000001" customHeight="1" x14ac:dyDescent="0.2">
      <c r="A33" s="27" t="s">
        <v>31</v>
      </c>
      <c r="B33" s="28">
        <f t="shared" ref="B33:Q33" si="0">COUNTIF(B4:B32,"ano")+COUNTIF(B4:B32,"omluven")</f>
        <v>0</v>
      </c>
      <c r="C33" s="28">
        <f t="shared" si="0"/>
        <v>0</v>
      </c>
      <c r="D33" s="28">
        <f t="shared" si="0"/>
        <v>0</v>
      </c>
      <c r="E33" s="28">
        <f t="shared" si="0"/>
        <v>0</v>
      </c>
      <c r="F33" s="28">
        <f t="shared" si="0"/>
        <v>0</v>
      </c>
      <c r="G33" s="28">
        <f t="shared" si="0"/>
        <v>0</v>
      </c>
      <c r="H33" s="28">
        <f t="shared" si="0"/>
        <v>0</v>
      </c>
      <c r="I33" s="28">
        <f t="shared" si="0"/>
        <v>0</v>
      </c>
      <c r="J33" s="28">
        <f t="shared" si="0"/>
        <v>0</v>
      </c>
      <c r="K33" s="28">
        <f t="shared" si="0"/>
        <v>0</v>
      </c>
      <c r="L33" s="28">
        <f t="shared" si="0"/>
        <v>0</v>
      </c>
      <c r="M33" s="28">
        <f t="shared" si="0"/>
        <v>0</v>
      </c>
      <c r="N33" s="28">
        <f t="shared" si="0"/>
        <v>0</v>
      </c>
      <c r="O33" s="28">
        <f t="shared" si="0"/>
        <v>0</v>
      </c>
      <c r="P33" s="28">
        <f t="shared" si="0"/>
        <v>0</v>
      </c>
      <c r="Q33" s="28">
        <f t="shared" si="0"/>
        <v>0</v>
      </c>
    </row>
    <row r="34" spans="1:17" ht="17.100000000000001" customHeight="1" x14ac:dyDescent="0.2">
      <c r="A34" s="27" t="s">
        <v>32</v>
      </c>
      <c r="B34" s="28">
        <f t="shared" ref="B34:Q34" si="1">COUNTIF(B4:B32,"ano")</f>
        <v>0</v>
      </c>
      <c r="C34" s="28">
        <f t="shared" si="1"/>
        <v>0</v>
      </c>
      <c r="D34" s="28">
        <f t="shared" si="1"/>
        <v>0</v>
      </c>
      <c r="E34" s="28">
        <f t="shared" si="1"/>
        <v>0</v>
      </c>
      <c r="F34" s="28">
        <f t="shared" si="1"/>
        <v>0</v>
      </c>
      <c r="G34" s="28">
        <f t="shared" si="1"/>
        <v>0</v>
      </c>
      <c r="H34" s="28">
        <f t="shared" si="1"/>
        <v>0</v>
      </c>
      <c r="I34" s="28">
        <f t="shared" si="1"/>
        <v>0</v>
      </c>
      <c r="J34" s="28">
        <f t="shared" si="1"/>
        <v>0</v>
      </c>
      <c r="K34" s="28">
        <f t="shared" si="1"/>
        <v>0</v>
      </c>
      <c r="L34" s="28">
        <f t="shared" si="1"/>
        <v>0</v>
      </c>
      <c r="M34" s="28">
        <f t="shared" si="1"/>
        <v>0</v>
      </c>
      <c r="N34" s="28">
        <f t="shared" si="1"/>
        <v>0</v>
      </c>
      <c r="O34" s="28">
        <f t="shared" si="1"/>
        <v>0</v>
      </c>
      <c r="P34" s="28">
        <f t="shared" si="1"/>
        <v>0</v>
      </c>
      <c r="Q34" s="28">
        <f t="shared" si="1"/>
        <v>0</v>
      </c>
    </row>
    <row r="35" spans="1:17" x14ac:dyDescent="0.2"/>
    <row r="39" spans="1:17" ht="2.25" hidden="1" customHeight="1" x14ac:dyDescent="0.2"/>
  </sheetData>
  <sheetProtection password="96E3" sheet="1" objects="1" scenarios="1"/>
  <protectedRanges>
    <protectedRange sqref="A4:Q32" name="Oblast1"/>
  </protectedRanges>
  <mergeCells count="1">
    <mergeCell ref="B1:Q1"/>
  </mergeCells>
  <dataValidations count="1">
    <dataValidation type="list" allowBlank="1" showInputMessage="1" showErrorMessage="1" error="Vyberte jednu z možností rozevíracího seznamu: ano, omluven, nepřihlášen." sqref="B4:Q32" xr:uid="{00000000-0002-0000-0100-000000000000}">
      <formula1>Douč</formula1>
    </dataValidation>
  </dataValidations>
  <pageMargins left="0.35433070866141736" right="0.31496062992125984" top="0.39370078740157483" bottom="1.1023622047244095" header="0.31496062992125984" footer="0.19685039370078741"/>
  <pageSetup paperSize="9" orientation="landscape" r:id="rId1"/>
  <headerFooter scaleWithDoc="0">
    <oddHeader xml:space="preserve">&amp;C
</oddHeader>
    <oddFooter>&amp;C
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S15" sqref="S15"/>
    </sheetView>
  </sheetViews>
  <sheetFormatPr defaultRowHeight="15" x14ac:dyDescent="0.25"/>
  <cols>
    <col min="1" max="3" width="9.140625" style="1"/>
    <col min="4" max="35" width="5.5703125" style="1" customWidth="1"/>
    <col min="36" max="16384" width="9.140625" style="1"/>
  </cols>
  <sheetData>
    <row r="1" spans="1:35" ht="15.75" thickBot="1" x14ac:dyDescent="0.3">
      <c r="A1" s="1" t="s">
        <v>22</v>
      </c>
      <c r="D1" s="2">
        <v>1</v>
      </c>
      <c r="E1" s="2">
        <v>1</v>
      </c>
      <c r="F1" s="2">
        <v>2</v>
      </c>
      <c r="G1" s="2">
        <v>2</v>
      </c>
      <c r="H1" s="2">
        <v>3</v>
      </c>
      <c r="I1" s="2">
        <v>3</v>
      </c>
      <c r="J1" s="2" t="s">
        <v>25</v>
      </c>
      <c r="K1" s="2" t="s">
        <v>25</v>
      </c>
      <c r="L1" s="2" t="s">
        <v>26</v>
      </c>
      <c r="M1" s="2" t="s">
        <v>26</v>
      </c>
      <c r="N1" s="2" t="s">
        <v>27</v>
      </c>
      <c r="O1" s="2" t="s">
        <v>27</v>
      </c>
      <c r="P1" s="2" t="s">
        <v>28</v>
      </c>
      <c r="Q1" s="2" t="s">
        <v>28</v>
      </c>
      <c r="R1" s="2" t="s">
        <v>29</v>
      </c>
      <c r="S1" s="2" t="s">
        <v>29</v>
      </c>
      <c r="T1" s="2" t="s">
        <v>30</v>
      </c>
      <c r="U1" s="2">
        <v>9</v>
      </c>
      <c r="V1" s="2">
        <v>10</v>
      </c>
      <c r="W1" s="2">
        <v>10</v>
      </c>
      <c r="X1" s="2">
        <v>11</v>
      </c>
      <c r="Y1" s="2">
        <v>11</v>
      </c>
      <c r="Z1" s="2">
        <v>12</v>
      </c>
      <c r="AA1" s="2">
        <v>12</v>
      </c>
      <c r="AB1" s="2">
        <v>13</v>
      </c>
      <c r="AC1" s="2">
        <v>13</v>
      </c>
      <c r="AD1" s="2">
        <v>14</v>
      </c>
      <c r="AE1" s="2">
        <v>14</v>
      </c>
      <c r="AF1" s="2">
        <v>15</v>
      </c>
      <c r="AG1" s="2">
        <v>15</v>
      </c>
      <c r="AH1" s="2">
        <v>16</v>
      </c>
      <c r="AI1" s="2">
        <v>16</v>
      </c>
    </row>
    <row r="2" spans="1:35" x14ac:dyDescent="0.25">
      <c r="A2" s="1" t="s">
        <v>24</v>
      </c>
      <c r="D2" s="3">
        <f>IF('Záznam docházky DOUČOVÁNÍ'!B4="ano",1,0)</f>
        <v>0</v>
      </c>
      <c r="E2" s="3">
        <f>IF('Záznam docházky DOUČOVÁNÍ'!B4="ano",1,IF('Záznam docházky DOUČOVÁNÍ'!B4="omluven",1,0))</f>
        <v>0</v>
      </c>
      <c r="F2" s="3">
        <f>IF('Záznam docházky DOUČOVÁNÍ'!C4="ano",1,0)</f>
        <v>0</v>
      </c>
      <c r="G2" s="3">
        <f>IF('Záznam docházky DOUČOVÁNÍ'!C4="ano",1,IF('Záznam docházky DOUČOVÁNÍ'!C4="omluven",1,0))</f>
        <v>0</v>
      </c>
      <c r="H2" s="3">
        <f>IF('Záznam docházky DOUČOVÁNÍ'!D4="ano",1,0)</f>
        <v>0</v>
      </c>
      <c r="I2" s="3">
        <f>IF('Záznam docházky DOUČOVÁNÍ'!D4="ano",1,IF('Záznam docházky DOUČOVÁNÍ'!D4="omluven",1,0))</f>
        <v>0</v>
      </c>
      <c r="J2" s="3">
        <f>IF('Záznam docházky DOUČOVÁNÍ'!E4="ano",1,0)</f>
        <v>0</v>
      </c>
      <c r="K2" s="3">
        <f>IF('Záznam docházky DOUČOVÁNÍ'!E4="ano",1,IF('Záznam docházky DOUČOVÁNÍ'!E4="omluven",1,0))</f>
        <v>0</v>
      </c>
      <c r="L2" s="3">
        <f>IF('Záznam docházky DOUČOVÁNÍ'!F4="ano",1,0)</f>
        <v>0</v>
      </c>
      <c r="M2" s="3">
        <f>IF('Záznam docházky DOUČOVÁNÍ'!F4="ano",1,IF('Záznam docházky DOUČOVÁNÍ'!F4="omluven",1,0))</f>
        <v>0</v>
      </c>
      <c r="N2" s="3">
        <f>IF('Záznam docházky DOUČOVÁNÍ'!G4="ano",1,0)</f>
        <v>0</v>
      </c>
      <c r="O2" s="3">
        <f>IF('Záznam docházky DOUČOVÁNÍ'!G4="ano",1,IF('Záznam docházky DOUČOVÁNÍ'!G4="omluven",1,0))</f>
        <v>0</v>
      </c>
      <c r="P2" s="3">
        <f>IF('Záznam docházky DOUČOVÁNÍ'!H4="ano",1,0)</f>
        <v>0</v>
      </c>
      <c r="Q2" s="3">
        <f>IF('Záznam docházky DOUČOVÁNÍ'!H4="ano",1,IF('Záznam docházky DOUČOVÁNÍ'!H4="omluven",1,0))</f>
        <v>0</v>
      </c>
      <c r="R2" s="3">
        <f>IF('Záznam docházky DOUČOVÁNÍ'!I4="ano",1,0)</f>
        <v>0</v>
      </c>
      <c r="S2" s="3">
        <f>IF('Záznam docházky DOUČOVÁNÍ'!I4="ano",1,IF('Záznam docházky DOUČOVÁNÍ'!I4="omluven",1,0))</f>
        <v>0</v>
      </c>
      <c r="T2" s="3">
        <f>IF('Záznam docházky DOUČOVÁNÍ'!J4="ano",1,0)</f>
        <v>0</v>
      </c>
      <c r="U2" s="3">
        <f>IF('Záznam docházky DOUČOVÁNÍ'!J4="ano",1,IF('Záznam docházky DOUČOVÁNÍ'!J4="omluven",1,0))</f>
        <v>0</v>
      </c>
      <c r="V2" s="3">
        <f>IF('Záznam docházky DOUČOVÁNÍ'!K4="ano",1,0)</f>
        <v>0</v>
      </c>
      <c r="W2" s="3">
        <f>IF('Záznam docházky DOUČOVÁNÍ'!K4="ano",1,IF('Záznam docházky DOUČOVÁNÍ'!K4="omluven",1,0))</f>
        <v>0</v>
      </c>
      <c r="X2" s="3">
        <f>IF('Záznam docházky DOUČOVÁNÍ'!L4="ano",1,0)</f>
        <v>0</v>
      </c>
      <c r="Y2" s="3">
        <f>IF('Záznam docházky DOUČOVÁNÍ'!L4="ano",1,IF('Záznam docházky DOUČOVÁNÍ'!L4="omluven",1,0))</f>
        <v>0</v>
      </c>
      <c r="Z2" s="3">
        <f>IF('Záznam docházky DOUČOVÁNÍ'!M4="ano",1,0)</f>
        <v>0</v>
      </c>
      <c r="AA2" s="3">
        <f>IF('Záznam docházky DOUČOVÁNÍ'!M4="ano",1,IF('Záznam docházky DOUČOVÁNÍ'!M4="omluven",1,0))</f>
        <v>0</v>
      </c>
      <c r="AB2" s="3">
        <f>IF('Záznam docházky DOUČOVÁNÍ'!N4="ano",1,0)</f>
        <v>0</v>
      </c>
      <c r="AC2" s="3">
        <f>IF('Záznam docházky DOUČOVÁNÍ'!N4="ano",1,IF('Záznam docházky DOUČOVÁNÍ'!N4="omluven",1,0))</f>
        <v>0</v>
      </c>
      <c r="AD2" s="3">
        <f>IF('Záznam docházky DOUČOVÁNÍ'!O4="ano",1,0)</f>
        <v>0</v>
      </c>
      <c r="AE2" s="3">
        <f>IF('Záznam docházky DOUČOVÁNÍ'!O4="ano",1,IF('Záznam docházky DOUČOVÁNÍ'!O4="omluven",1,0))</f>
        <v>0</v>
      </c>
      <c r="AF2" s="3">
        <f>IF('Záznam docházky DOUČOVÁNÍ'!P4="ano",1,0)</f>
        <v>0</v>
      </c>
      <c r="AG2" s="3">
        <f>IF('Záznam docházky DOUČOVÁNÍ'!P4="ano",1,IF('Záznam docházky DOUČOVÁNÍ'!P4="omluven",1,0))</f>
        <v>0</v>
      </c>
      <c r="AH2" s="3">
        <f>IF('Záznam docházky DOUČOVÁNÍ'!Q4="ano",1,0)</f>
        <v>0</v>
      </c>
      <c r="AI2" s="3">
        <f>IF('Záznam docházky DOUČOVÁNÍ'!Q4="ano",1,IF('Záznam docházky DOUČOVÁNÍ'!Q4="omluven",1,0))</f>
        <v>0</v>
      </c>
    </row>
    <row r="3" spans="1:35" ht="16.5" x14ac:dyDescent="0.3">
      <c r="A3" s="4" t="s">
        <v>23</v>
      </c>
      <c r="D3" s="3">
        <f>IF('Záznam docházky DOUČOVÁNÍ'!B5="ano",1,0)</f>
        <v>0</v>
      </c>
      <c r="E3" s="3">
        <f>IF('Záznam docházky DOUČOVÁNÍ'!B5="ano",1,IF('Záznam docházky DOUČOVÁNÍ'!B5="omluven",1,0))</f>
        <v>0</v>
      </c>
      <c r="F3" s="3">
        <f>IF('Záznam docházky DOUČOVÁNÍ'!C5="ano",1,0)</f>
        <v>0</v>
      </c>
      <c r="G3" s="3">
        <f>IF('Záznam docházky DOUČOVÁNÍ'!C5="ano",1,IF('Záznam docházky DOUČOVÁNÍ'!C5="omluven",1,0))</f>
        <v>0</v>
      </c>
      <c r="H3" s="3">
        <f>IF('Záznam docházky DOUČOVÁNÍ'!D5="ano",1,0)</f>
        <v>0</v>
      </c>
      <c r="I3" s="3">
        <f>IF('Záznam docházky DOUČOVÁNÍ'!D5="ano",1,IF('Záznam docházky DOUČOVÁNÍ'!D5="omluven",1,0))</f>
        <v>0</v>
      </c>
      <c r="J3" s="3">
        <f>IF('Záznam docházky DOUČOVÁNÍ'!E5="ano",1,0)</f>
        <v>0</v>
      </c>
      <c r="K3" s="3">
        <f>IF('Záznam docházky DOUČOVÁNÍ'!E5="ano",1,IF('Záznam docházky DOUČOVÁNÍ'!E5="omluven",1,0))</f>
        <v>0</v>
      </c>
      <c r="L3" s="3">
        <f>IF('Záznam docházky DOUČOVÁNÍ'!F5="ano",1,0)</f>
        <v>0</v>
      </c>
      <c r="M3" s="3">
        <f>IF('Záznam docházky DOUČOVÁNÍ'!F5="ano",1,IF('Záznam docházky DOUČOVÁNÍ'!F5="omluven",1,0))</f>
        <v>0</v>
      </c>
      <c r="N3" s="3">
        <f>IF('Záznam docházky DOUČOVÁNÍ'!G5="ano",1,0)</f>
        <v>0</v>
      </c>
      <c r="O3" s="3">
        <f>IF('Záznam docházky DOUČOVÁNÍ'!G5="ano",1,IF('Záznam docházky DOUČOVÁNÍ'!G5="omluven",1,0))</f>
        <v>0</v>
      </c>
      <c r="P3" s="3">
        <f>IF('Záznam docházky DOUČOVÁNÍ'!H5="ano",1,0)</f>
        <v>0</v>
      </c>
      <c r="Q3" s="3">
        <f>IF('Záznam docházky DOUČOVÁNÍ'!H5="ano",1,IF('Záznam docházky DOUČOVÁNÍ'!H5="omluven",1,0))</f>
        <v>0</v>
      </c>
      <c r="R3" s="3">
        <f>IF('Záznam docházky DOUČOVÁNÍ'!I5="ano",1,0)</f>
        <v>0</v>
      </c>
      <c r="S3" s="3">
        <f>IF('Záznam docházky DOUČOVÁNÍ'!I5="ano",1,IF('Záznam docházky DOUČOVÁNÍ'!I5="omluven",1,0))</f>
        <v>0</v>
      </c>
      <c r="T3" s="3">
        <f>IF('Záznam docházky DOUČOVÁNÍ'!J5="ano",1,0)</f>
        <v>0</v>
      </c>
      <c r="U3" s="3">
        <f>IF('Záznam docházky DOUČOVÁNÍ'!J5="ano",1,IF('Záznam docházky DOUČOVÁNÍ'!J5="omluven",1,0))</f>
        <v>0</v>
      </c>
      <c r="V3" s="3">
        <f>IF('Záznam docházky DOUČOVÁNÍ'!K5="ano",1,0)</f>
        <v>0</v>
      </c>
      <c r="W3" s="3">
        <f>IF('Záznam docházky DOUČOVÁNÍ'!K5="ano",1,IF('Záznam docházky DOUČOVÁNÍ'!K5="omluven",1,0))</f>
        <v>0</v>
      </c>
      <c r="X3" s="3">
        <f>IF('Záznam docházky DOUČOVÁNÍ'!L5="ano",1,0)</f>
        <v>0</v>
      </c>
      <c r="Y3" s="3">
        <f>IF('Záznam docházky DOUČOVÁNÍ'!L5="ano",1,IF('Záznam docházky DOUČOVÁNÍ'!L5="omluven",1,0))</f>
        <v>0</v>
      </c>
      <c r="Z3" s="3">
        <f>IF('Záznam docházky DOUČOVÁNÍ'!M5="ano",1,0)</f>
        <v>0</v>
      </c>
      <c r="AA3" s="3">
        <f>IF('Záznam docházky DOUČOVÁNÍ'!M5="ano",1,IF('Záznam docházky DOUČOVÁNÍ'!M5="omluven",1,0))</f>
        <v>0</v>
      </c>
      <c r="AB3" s="3">
        <f>IF('Záznam docházky DOUČOVÁNÍ'!N5="ano",1,0)</f>
        <v>0</v>
      </c>
      <c r="AC3" s="3">
        <f>IF('Záznam docházky DOUČOVÁNÍ'!N5="ano",1,IF('Záznam docházky DOUČOVÁNÍ'!N5="omluven",1,0))</f>
        <v>0</v>
      </c>
      <c r="AD3" s="3">
        <f>IF('Záznam docházky DOUČOVÁNÍ'!O5="ano",1,0)</f>
        <v>0</v>
      </c>
      <c r="AE3" s="3">
        <f>IF('Záznam docházky DOUČOVÁNÍ'!O5="ano",1,IF('Záznam docházky DOUČOVÁNÍ'!O5="omluven",1,0))</f>
        <v>0</v>
      </c>
      <c r="AF3" s="3">
        <f>IF('Záznam docházky DOUČOVÁNÍ'!P5="ano",1,0)</f>
        <v>0</v>
      </c>
      <c r="AG3" s="3">
        <f>IF('Záznam docházky DOUČOVÁNÍ'!P5="ano",1,IF('Záznam docházky DOUČOVÁNÍ'!P5="omluven",1,0))</f>
        <v>0</v>
      </c>
      <c r="AH3" s="3">
        <f>IF('Záznam docházky DOUČOVÁNÍ'!Q5="ano",1,0)</f>
        <v>0</v>
      </c>
      <c r="AI3" s="3">
        <f>IF('Záznam docházky DOUČOVÁNÍ'!Q5="ano",1,IF('Záznam docházky DOUČOVÁNÍ'!Q5="omluven",1,0))</f>
        <v>0</v>
      </c>
    </row>
    <row r="4" spans="1:35" x14ac:dyDescent="0.25">
      <c r="B4" s="5"/>
      <c r="C4" s="5"/>
      <c r="D4" s="3">
        <f>IF('Záznam docházky DOUČOVÁNÍ'!B6="ano",1,0)</f>
        <v>0</v>
      </c>
      <c r="E4" s="3">
        <f>IF('Záznam docházky DOUČOVÁNÍ'!B6="ano",1,IF('Záznam docházky DOUČOVÁNÍ'!B6="omluven",1,0))</f>
        <v>0</v>
      </c>
      <c r="F4" s="3">
        <f>IF('Záznam docházky DOUČOVÁNÍ'!C6="ano",1,0)</f>
        <v>0</v>
      </c>
      <c r="G4" s="3">
        <f>IF('Záznam docházky DOUČOVÁNÍ'!C6="ano",1,IF('Záznam docházky DOUČOVÁNÍ'!C6="omluven",1,0))</f>
        <v>0</v>
      </c>
      <c r="H4" s="3">
        <f>IF('Záznam docházky DOUČOVÁNÍ'!D6="ano",1,0)</f>
        <v>0</v>
      </c>
      <c r="I4" s="3">
        <f>IF('Záznam docházky DOUČOVÁNÍ'!D6="ano",1,IF('Záznam docházky DOUČOVÁNÍ'!D6="omluven",1,0))</f>
        <v>0</v>
      </c>
      <c r="J4" s="3">
        <f>IF('Záznam docházky DOUČOVÁNÍ'!E6="ano",1,0)</f>
        <v>0</v>
      </c>
      <c r="K4" s="3">
        <f>IF('Záznam docházky DOUČOVÁNÍ'!E6="ano",1,IF('Záznam docházky DOUČOVÁNÍ'!E6="omluven",1,0))</f>
        <v>0</v>
      </c>
      <c r="L4" s="3">
        <f>IF('Záznam docházky DOUČOVÁNÍ'!F6="ano",1,0)</f>
        <v>0</v>
      </c>
      <c r="M4" s="3">
        <f>IF('Záznam docházky DOUČOVÁNÍ'!F6="ano",1,IF('Záznam docházky DOUČOVÁNÍ'!F6="omluven",1,0))</f>
        <v>0</v>
      </c>
      <c r="N4" s="3">
        <f>IF('Záznam docházky DOUČOVÁNÍ'!G6="ano",1,0)</f>
        <v>0</v>
      </c>
      <c r="O4" s="3">
        <f>IF('Záznam docházky DOUČOVÁNÍ'!G6="ano",1,IF('Záznam docházky DOUČOVÁNÍ'!G6="omluven",1,0))</f>
        <v>0</v>
      </c>
      <c r="P4" s="3">
        <f>IF('Záznam docházky DOUČOVÁNÍ'!H6="ano",1,0)</f>
        <v>0</v>
      </c>
      <c r="Q4" s="3">
        <f>IF('Záznam docházky DOUČOVÁNÍ'!H6="ano",1,IF('Záznam docházky DOUČOVÁNÍ'!H6="omluven",1,0))</f>
        <v>0</v>
      </c>
      <c r="R4" s="3">
        <f>IF('Záznam docházky DOUČOVÁNÍ'!I6="ano",1,0)</f>
        <v>0</v>
      </c>
      <c r="S4" s="3">
        <f>IF('Záznam docházky DOUČOVÁNÍ'!I6="ano",1,IF('Záznam docházky DOUČOVÁNÍ'!I6="omluven",1,0))</f>
        <v>0</v>
      </c>
      <c r="T4" s="3">
        <f>IF('Záznam docházky DOUČOVÁNÍ'!J6="ano",1,0)</f>
        <v>0</v>
      </c>
      <c r="U4" s="3">
        <f>IF('Záznam docházky DOUČOVÁNÍ'!J6="ano",1,IF('Záznam docházky DOUČOVÁNÍ'!J6="omluven",1,0))</f>
        <v>0</v>
      </c>
      <c r="V4" s="3">
        <f>IF('Záznam docházky DOUČOVÁNÍ'!K6="ano",1,0)</f>
        <v>0</v>
      </c>
      <c r="W4" s="3">
        <f>IF('Záznam docházky DOUČOVÁNÍ'!K6="ano",1,IF('Záznam docházky DOUČOVÁNÍ'!K6="omluven",1,0))</f>
        <v>0</v>
      </c>
      <c r="X4" s="3">
        <f>IF('Záznam docházky DOUČOVÁNÍ'!L6="ano",1,0)</f>
        <v>0</v>
      </c>
      <c r="Y4" s="3">
        <f>IF('Záznam docházky DOUČOVÁNÍ'!L6="ano",1,IF('Záznam docházky DOUČOVÁNÍ'!L6="omluven",1,0))</f>
        <v>0</v>
      </c>
      <c r="Z4" s="3">
        <f>IF('Záznam docházky DOUČOVÁNÍ'!M6="ano",1,0)</f>
        <v>0</v>
      </c>
      <c r="AA4" s="3">
        <f>IF('Záznam docházky DOUČOVÁNÍ'!M6="ano",1,IF('Záznam docházky DOUČOVÁNÍ'!M6="omluven",1,0))</f>
        <v>0</v>
      </c>
      <c r="AB4" s="3">
        <f>IF('Záznam docházky DOUČOVÁNÍ'!N6="ano",1,0)</f>
        <v>0</v>
      </c>
      <c r="AC4" s="3">
        <f>IF('Záznam docházky DOUČOVÁNÍ'!N6="ano",1,IF('Záznam docházky DOUČOVÁNÍ'!N6="omluven",1,0))</f>
        <v>0</v>
      </c>
      <c r="AD4" s="3">
        <f>IF('Záznam docházky DOUČOVÁNÍ'!O6="ano",1,0)</f>
        <v>0</v>
      </c>
      <c r="AE4" s="3">
        <f>IF('Záznam docházky DOUČOVÁNÍ'!O6="ano",1,IF('Záznam docházky DOUČOVÁNÍ'!O6="omluven",1,0))</f>
        <v>0</v>
      </c>
      <c r="AF4" s="3">
        <f>IF('Záznam docházky DOUČOVÁNÍ'!P6="ano",1,0)</f>
        <v>0</v>
      </c>
      <c r="AG4" s="3">
        <f>IF('Záznam docházky DOUČOVÁNÍ'!P6="ano",1,IF('Záznam docházky DOUČOVÁNÍ'!P6="omluven",1,0))</f>
        <v>0</v>
      </c>
      <c r="AH4" s="3">
        <f>IF('Záznam docházky DOUČOVÁNÍ'!Q6="ano",1,0)</f>
        <v>0</v>
      </c>
      <c r="AI4" s="3">
        <f>IF('Záznam docházky DOUČOVÁNÍ'!Q6="ano",1,IF('Záznam docházky DOUČOVÁNÍ'!Q6="omluven",1,0))</f>
        <v>0</v>
      </c>
    </row>
    <row r="5" spans="1:35" x14ac:dyDescent="0.25">
      <c r="B5" s="5"/>
      <c r="C5" s="5"/>
      <c r="D5" s="6">
        <f>IF('Záznam docházky DOUČOVÁNÍ'!B7="ano",1,0)</f>
        <v>0</v>
      </c>
      <c r="E5" s="6">
        <f>IF('Záznam docházky DOUČOVÁNÍ'!B7="ano",1,IF('Záznam docházky DOUČOVÁNÍ'!B7="omluven",1,0))</f>
        <v>0</v>
      </c>
      <c r="F5" s="3">
        <f>IF('Záznam docházky DOUČOVÁNÍ'!C7="ano",1,0)</f>
        <v>0</v>
      </c>
      <c r="G5" s="3">
        <f>IF('Záznam docházky DOUČOVÁNÍ'!C7="ano",1,IF('Záznam docházky DOUČOVÁNÍ'!C7="omluven",1,0))</f>
        <v>0</v>
      </c>
      <c r="H5" s="3">
        <f>IF('Záznam docházky DOUČOVÁNÍ'!D7="ano",1,0)</f>
        <v>0</v>
      </c>
      <c r="I5" s="3">
        <f>IF('Záznam docházky DOUČOVÁNÍ'!D7="ano",1,IF('Záznam docházky DOUČOVÁNÍ'!D7="omluven",1,0))</f>
        <v>0</v>
      </c>
      <c r="J5" s="3">
        <f>IF('Záznam docházky DOUČOVÁNÍ'!E7="ano",1,0)</f>
        <v>0</v>
      </c>
      <c r="K5" s="3">
        <f>IF('Záznam docházky DOUČOVÁNÍ'!E7="ano",1,IF('Záznam docházky DOUČOVÁNÍ'!E7="omluven",1,0))</f>
        <v>0</v>
      </c>
      <c r="L5" s="3">
        <f>IF('Záznam docházky DOUČOVÁNÍ'!F7="ano",1,0)</f>
        <v>0</v>
      </c>
      <c r="M5" s="3">
        <f>IF('Záznam docházky DOUČOVÁNÍ'!F7="ano",1,IF('Záznam docházky DOUČOVÁNÍ'!F7="omluven",1,0))</f>
        <v>0</v>
      </c>
      <c r="N5" s="3">
        <f>IF('Záznam docházky DOUČOVÁNÍ'!G7="ano",1,0)</f>
        <v>0</v>
      </c>
      <c r="O5" s="3">
        <f>IF('Záznam docházky DOUČOVÁNÍ'!G7="ano",1,IF('Záznam docházky DOUČOVÁNÍ'!G7="omluven",1,0))</f>
        <v>0</v>
      </c>
      <c r="P5" s="3">
        <f>IF('Záznam docházky DOUČOVÁNÍ'!H7="ano",1,0)</f>
        <v>0</v>
      </c>
      <c r="Q5" s="3">
        <f>IF('Záznam docházky DOUČOVÁNÍ'!H7="ano",1,IF('Záznam docházky DOUČOVÁNÍ'!H7="omluven",1,0))</f>
        <v>0</v>
      </c>
      <c r="R5" s="3">
        <f>IF('Záznam docházky DOUČOVÁNÍ'!I7="ano",1,0)</f>
        <v>0</v>
      </c>
      <c r="S5" s="3">
        <f>IF('Záznam docházky DOUČOVÁNÍ'!I7="ano",1,IF('Záznam docházky DOUČOVÁNÍ'!I7="omluven",1,0))</f>
        <v>0</v>
      </c>
      <c r="T5" s="3">
        <f>IF('Záznam docházky DOUČOVÁNÍ'!J7="ano",1,0)</f>
        <v>0</v>
      </c>
      <c r="U5" s="3">
        <f>IF('Záznam docházky DOUČOVÁNÍ'!J7="ano",1,IF('Záznam docházky DOUČOVÁNÍ'!J7="omluven",1,0))</f>
        <v>0</v>
      </c>
      <c r="V5" s="3">
        <f>IF('Záznam docházky DOUČOVÁNÍ'!K7="ano",1,0)</f>
        <v>0</v>
      </c>
      <c r="W5" s="3">
        <f>IF('Záznam docházky DOUČOVÁNÍ'!K7="ano",1,IF('Záznam docházky DOUČOVÁNÍ'!K7="omluven",1,0))</f>
        <v>0</v>
      </c>
      <c r="X5" s="3">
        <f>IF('Záznam docházky DOUČOVÁNÍ'!L7="ano",1,0)</f>
        <v>0</v>
      </c>
      <c r="Y5" s="3">
        <f>IF('Záznam docházky DOUČOVÁNÍ'!L7="ano",1,IF('Záznam docházky DOUČOVÁNÍ'!L7="omluven",1,0))</f>
        <v>0</v>
      </c>
      <c r="Z5" s="3">
        <f>IF('Záznam docházky DOUČOVÁNÍ'!M7="ano",1,0)</f>
        <v>0</v>
      </c>
      <c r="AA5" s="3">
        <f>IF('Záznam docházky DOUČOVÁNÍ'!M7="ano",1,IF('Záznam docházky DOUČOVÁNÍ'!M7="omluven",1,0))</f>
        <v>0</v>
      </c>
      <c r="AB5" s="3">
        <f>IF('Záznam docházky DOUČOVÁNÍ'!N7="ano",1,0)</f>
        <v>0</v>
      </c>
      <c r="AC5" s="3">
        <f>IF('Záznam docházky DOUČOVÁNÍ'!N7="ano",1,IF('Záznam docházky DOUČOVÁNÍ'!N7="omluven",1,0))</f>
        <v>0</v>
      </c>
      <c r="AD5" s="3">
        <f>IF('Záznam docházky DOUČOVÁNÍ'!O7="ano",1,0)</f>
        <v>0</v>
      </c>
      <c r="AE5" s="3">
        <f>IF('Záznam docházky DOUČOVÁNÍ'!O7="ano",1,IF('Záznam docházky DOUČOVÁNÍ'!O7="omluven",1,0))</f>
        <v>0</v>
      </c>
      <c r="AF5" s="3">
        <f>IF('Záznam docházky DOUČOVÁNÍ'!P7="ano",1,0)</f>
        <v>0</v>
      </c>
      <c r="AG5" s="3">
        <f>IF('Záznam docházky DOUČOVÁNÍ'!P7="ano",1,IF('Záznam docházky DOUČOVÁNÍ'!P7="omluven",1,0))</f>
        <v>0</v>
      </c>
      <c r="AH5" s="3">
        <f>IF('Záznam docházky DOUČOVÁNÍ'!Q7="ano",1,0)</f>
        <v>0</v>
      </c>
      <c r="AI5" s="3">
        <f>IF('Záznam docházky DOUČOVÁNÍ'!Q7="ano",1,IF('Záznam docházky DOUČOVÁNÍ'!Q7="omluven",1,0))</f>
        <v>0</v>
      </c>
    </row>
    <row r="6" spans="1:35" x14ac:dyDescent="0.25">
      <c r="B6" s="5"/>
      <c r="C6" s="5"/>
      <c r="D6" s="6">
        <f>IF('Záznam docházky DOUČOVÁNÍ'!B8="ano",1,0)</f>
        <v>0</v>
      </c>
      <c r="E6" s="6">
        <f>IF('Záznam docházky DOUČOVÁNÍ'!B8="ano",1,IF('Záznam docházky DOUČOVÁNÍ'!B8="omluven",1,0))</f>
        <v>0</v>
      </c>
      <c r="F6" s="3">
        <f>IF('Záznam docházky DOUČOVÁNÍ'!C8="ano",1,0)</f>
        <v>0</v>
      </c>
      <c r="G6" s="3">
        <f>IF('Záznam docházky DOUČOVÁNÍ'!C8="ano",1,IF('Záznam docházky DOUČOVÁNÍ'!C8="omluven",1,0))</f>
        <v>0</v>
      </c>
      <c r="H6" s="3">
        <f>IF('Záznam docházky DOUČOVÁNÍ'!D8="ano",1,0)</f>
        <v>0</v>
      </c>
      <c r="I6" s="3">
        <f>IF('Záznam docházky DOUČOVÁNÍ'!D8="ano",1,IF('Záznam docházky DOUČOVÁNÍ'!D8="omluven",1,0))</f>
        <v>0</v>
      </c>
      <c r="J6" s="3">
        <f>IF('Záznam docházky DOUČOVÁNÍ'!E8="ano",1,0)</f>
        <v>0</v>
      </c>
      <c r="K6" s="3">
        <f>IF('Záznam docházky DOUČOVÁNÍ'!E8="ano",1,IF('Záznam docházky DOUČOVÁNÍ'!E8="omluven",1,0))</f>
        <v>0</v>
      </c>
      <c r="L6" s="3">
        <f>IF('Záznam docházky DOUČOVÁNÍ'!F8="ano",1,0)</f>
        <v>0</v>
      </c>
      <c r="M6" s="3">
        <f>IF('Záznam docházky DOUČOVÁNÍ'!F8="ano",1,IF('Záznam docházky DOUČOVÁNÍ'!F8="omluven",1,0))</f>
        <v>0</v>
      </c>
      <c r="N6" s="3">
        <f>IF('Záznam docházky DOUČOVÁNÍ'!G8="ano",1,0)</f>
        <v>0</v>
      </c>
      <c r="O6" s="3">
        <f>IF('Záznam docházky DOUČOVÁNÍ'!G8="ano",1,IF('Záznam docházky DOUČOVÁNÍ'!G8="omluven",1,0))</f>
        <v>0</v>
      </c>
      <c r="P6" s="3">
        <f>IF('Záznam docházky DOUČOVÁNÍ'!H8="ano",1,0)</f>
        <v>0</v>
      </c>
      <c r="Q6" s="3">
        <f>IF('Záznam docházky DOUČOVÁNÍ'!H8="ano",1,IF('Záznam docházky DOUČOVÁNÍ'!H8="omluven",1,0))</f>
        <v>0</v>
      </c>
      <c r="R6" s="3">
        <f>IF('Záznam docházky DOUČOVÁNÍ'!I8="ano",1,0)</f>
        <v>0</v>
      </c>
      <c r="S6" s="3">
        <f>IF('Záznam docházky DOUČOVÁNÍ'!I8="ano",1,IF('Záznam docházky DOUČOVÁNÍ'!I8="omluven",1,0))</f>
        <v>0</v>
      </c>
      <c r="T6" s="3">
        <f>IF('Záznam docházky DOUČOVÁNÍ'!J8="ano",1,0)</f>
        <v>0</v>
      </c>
      <c r="U6" s="3">
        <f>IF('Záznam docházky DOUČOVÁNÍ'!J8="ano",1,IF('Záznam docházky DOUČOVÁNÍ'!J8="omluven",1,0))</f>
        <v>0</v>
      </c>
      <c r="V6" s="3">
        <f>IF('Záznam docházky DOUČOVÁNÍ'!K8="ano",1,0)</f>
        <v>0</v>
      </c>
      <c r="W6" s="3">
        <f>IF('Záznam docházky DOUČOVÁNÍ'!K8="ano",1,IF('Záznam docházky DOUČOVÁNÍ'!K8="omluven",1,0))</f>
        <v>0</v>
      </c>
      <c r="X6" s="3">
        <f>IF('Záznam docházky DOUČOVÁNÍ'!L8="ano",1,0)</f>
        <v>0</v>
      </c>
      <c r="Y6" s="3">
        <f>IF('Záznam docházky DOUČOVÁNÍ'!L8="ano",1,IF('Záznam docházky DOUČOVÁNÍ'!L8="omluven",1,0))</f>
        <v>0</v>
      </c>
      <c r="Z6" s="3">
        <f>IF('Záznam docházky DOUČOVÁNÍ'!M8="ano",1,0)</f>
        <v>0</v>
      </c>
      <c r="AA6" s="3">
        <f>IF('Záznam docházky DOUČOVÁNÍ'!M8="ano",1,IF('Záznam docházky DOUČOVÁNÍ'!M8="omluven",1,0))</f>
        <v>0</v>
      </c>
      <c r="AB6" s="3">
        <f>IF('Záznam docházky DOUČOVÁNÍ'!N8="ano",1,0)</f>
        <v>0</v>
      </c>
      <c r="AC6" s="3">
        <f>IF('Záznam docházky DOUČOVÁNÍ'!N8="ano",1,IF('Záznam docházky DOUČOVÁNÍ'!N8="omluven",1,0))</f>
        <v>0</v>
      </c>
      <c r="AD6" s="3">
        <f>IF('Záznam docházky DOUČOVÁNÍ'!O8="ano",1,0)</f>
        <v>0</v>
      </c>
      <c r="AE6" s="3">
        <f>IF('Záznam docházky DOUČOVÁNÍ'!O8="ano",1,IF('Záznam docházky DOUČOVÁNÍ'!O8="omluven",1,0))</f>
        <v>0</v>
      </c>
      <c r="AF6" s="3">
        <f>IF('Záznam docházky DOUČOVÁNÍ'!P8="ano",1,0)</f>
        <v>0</v>
      </c>
      <c r="AG6" s="3">
        <f>IF('Záznam docházky DOUČOVÁNÍ'!P8="ano",1,IF('Záznam docházky DOUČOVÁNÍ'!P8="omluven",1,0))</f>
        <v>0</v>
      </c>
      <c r="AH6" s="3">
        <f>IF('Záznam docházky DOUČOVÁNÍ'!Q8="ano",1,0)</f>
        <v>0</v>
      </c>
      <c r="AI6" s="3">
        <f>IF('Záznam docházky DOUČOVÁNÍ'!Q8="ano",1,IF('Záznam docházky DOUČOVÁNÍ'!Q8="omluven",1,0))</f>
        <v>0</v>
      </c>
    </row>
    <row r="7" spans="1:35" x14ac:dyDescent="0.25">
      <c r="B7" s="5"/>
      <c r="C7" s="5"/>
      <c r="D7" s="6">
        <f>IF('Záznam docházky DOUČOVÁNÍ'!B9="ano",1,0)</f>
        <v>0</v>
      </c>
      <c r="E7" s="6">
        <f>IF('Záznam docházky DOUČOVÁNÍ'!B9="ano",1,IF('Záznam docházky DOUČOVÁNÍ'!B9="omluven",1,0))</f>
        <v>0</v>
      </c>
      <c r="F7" s="3">
        <f>IF('Záznam docházky DOUČOVÁNÍ'!C9="ano",1,0)</f>
        <v>0</v>
      </c>
      <c r="G7" s="3">
        <f>IF('Záznam docházky DOUČOVÁNÍ'!C9="ano",1,IF('Záznam docházky DOUČOVÁNÍ'!C9="omluven",1,0))</f>
        <v>0</v>
      </c>
      <c r="H7" s="3">
        <f>IF('Záznam docházky DOUČOVÁNÍ'!D9="ano",1,0)</f>
        <v>0</v>
      </c>
      <c r="I7" s="3">
        <f>IF('Záznam docházky DOUČOVÁNÍ'!D9="ano",1,IF('Záznam docházky DOUČOVÁNÍ'!D9="omluven",1,0))</f>
        <v>0</v>
      </c>
      <c r="J7" s="3">
        <f>IF('Záznam docházky DOUČOVÁNÍ'!E9="ano",1,0)</f>
        <v>0</v>
      </c>
      <c r="K7" s="3">
        <f>IF('Záznam docházky DOUČOVÁNÍ'!E9="ano",1,IF('Záznam docházky DOUČOVÁNÍ'!E9="omluven",1,0))</f>
        <v>0</v>
      </c>
      <c r="L7" s="3">
        <f>IF('Záznam docházky DOUČOVÁNÍ'!F9="ano",1,0)</f>
        <v>0</v>
      </c>
      <c r="M7" s="3">
        <f>IF('Záznam docházky DOUČOVÁNÍ'!F9="ano",1,IF('Záznam docházky DOUČOVÁNÍ'!F9="omluven",1,0))</f>
        <v>0</v>
      </c>
      <c r="N7" s="3">
        <f>IF('Záznam docházky DOUČOVÁNÍ'!G9="ano",1,0)</f>
        <v>0</v>
      </c>
      <c r="O7" s="3">
        <f>IF('Záznam docházky DOUČOVÁNÍ'!G9="ano",1,IF('Záznam docházky DOUČOVÁNÍ'!G9="omluven",1,0))</f>
        <v>0</v>
      </c>
      <c r="P7" s="3">
        <f>IF('Záznam docházky DOUČOVÁNÍ'!H9="ano",1,0)</f>
        <v>0</v>
      </c>
      <c r="Q7" s="3">
        <f>IF('Záznam docházky DOUČOVÁNÍ'!H9="ano",1,IF('Záznam docházky DOUČOVÁNÍ'!H9="omluven",1,0))</f>
        <v>0</v>
      </c>
      <c r="R7" s="3">
        <f>IF('Záznam docházky DOUČOVÁNÍ'!I9="ano",1,0)</f>
        <v>0</v>
      </c>
      <c r="S7" s="3">
        <f>IF('Záznam docházky DOUČOVÁNÍ'!I9="ano",1,IF('Záznam docházky DOUČOVÁNÍ'!I9="omluven",1,0))</f>
        <v>0</v>
      </c>
      <c r="T7" s="3">
        <f>IF('Záznam docházky DOUČOVÁNÍ'!J9="ano",1,0)</f>
        <v>0</v>
      </c>
      <c r="U7" s="3">
        <f>IF('Záznam docházky DOUČOVÁNÍ'!J9="ano",1,IF('Záznam docházky DOUČOVÁNÍ'!J9="omluven",1,0))</f>
        <v>0</v>
      </c>
      <c r="V7" s="3">
        <f>IF('Záznam docházky DOUČOVÁNÍ'!K9="ano",1,0)</f>
        <v>0</v>
      </c>
      <c r="W7" s="3">
        <f>IF('Záznam docházky DOUČOVÁNÍ'!K9="ano",1,IF('Záznam docházky DOUČOVÁNÍ'!K9="omluven",1,0))</f>
        <v>0</v>
      </c>
      <c r="X7" s="3">
        <f>IF('Záznam docházky DOUČOVÁNÍ'!L9="ano",1,0)</f>
        <v>0</v>
      </c>
      <c r="Y7" s="3">
        <f>IF('Záznam docházky DOUČOVÁNÍ'!L9="ano",1,IF('Záznam docházky DOUČOVÁNÍ'!L9="omluven",1,0))</f>
        <v>0</v>
      </c>
      <c r="Z7" s="3">
        <f>IF('Záznam docházky DOUČOVÁNÍ'!M9="ano",1,0)</f>
        <v>0</v>
      </c>
      <c r="AA7" s="3">
        <f>IF('Záznam docházky DOUČOVÁNÍ'!M9="ano",1,IF('Záznam docházky DOUČOVÁNÍ'!M9="omluven",1,0))</f>
        <v>0</v>
      </c>
      <c r="AB7" s="3">
        <f>IF('Záznam docházky DOUČOVÁNÍ'!N9="ano",1,0)</f>
        <v>0</v>
      </c>
      <c r="AC7" s="3">
        <f>IF('Záznam docházky DOUČOVÁNÍ'!N9="ano",1,IF('Záznam docházky DOUČOVÁNÍ'!N9="omluven",1,0))</f>
        <v>0</v>
      </c>
      <c r="AD7" s="3">
        <f>IF('Záznam docházky DOUČOVÁNÍ'!O9="ano",1,0)</f>
        <v>0</v>
      </c>
      <c r="AE7" s="3">
        <f>IF('Záznam docházky DOUČOVÁNÍ'!O9="ano",1,IF('Záznam docházky DOUČOVÁNÍ'!O9="omluven",1,0))</f>
        <v>0</v>
      </c>
      <c r="AF7" s="3">
        <f>IF('Záznam docházky DOUČOVÁNÍ'!P9="ano",1,0)</f>
        <v>0</v>
      </c>
      <c r="AG7" s="3">
        <f>IF('Záznam docházky DOUČOVÁNÍ'!P9="ano",1,IF('Záznam docházky DOUČOVÁNÍ'!P9="omluven",1,0))</f>
        <v>0</v>
      </c>
      <c r="AH7" s="3">
        <f>IF('Záznam docházky DOUČOVÁNÍ'!Q9="ano",1,0)</f>
        <v>0</v>
      </c>
      <c r="AI7" s="3">
        <f>IF('Záznam docházky DOUČOVÁNÍ'!Q9="ano",1,IF('Záznam docházky DOUČOVÁNÍ'!Q9="omluven",1,0))</f>
        <v>0</v>
      </c>
    </row>
    <row r="8" spans="1:35" x14ac:dyDescent="0.25">
      <c r="B8" s="5"/>
      <c r="C8" s="5"/>
      <c r="D8" s="6">
        <f>IF('Záznam docházky DOUČOVÁNÍ'!B10="ano",1,0)</f>
        <v>0</v>
      </c>
      <c r="E8" s="6">
        <f>IF('Záznam docházky DOUČOVÁNÍ'!B10="ano",1,IF('Záznam docházky DOUČOVÁNÍ'!B10="omluven",1,0))</f>
        <v>0</v>
      </c>
      <c r="F8" s="3">
        <f>IF('Záznam docházky DOUČOVÁNÍ'!C10="ano",1,0)</f>
        <v>0</v>
      </c>
      <c r="G8" s="3">
        <f>IF('Záznam docházky DOUČOVÁNÍ'!C10="ano",1,IF('Záznam docházky DOUČOVÁNÍ'!C10="omluven",1,0))</f>
        <v>0</v>
      </c>
      <c r="H8" s="3">
        <f>IF('Záznam docházky DOUČOVÁNÍ'!D10="ano",1,0)</f>
        <v>0</v>
      </c>
      <c r="I8" s="3">
        <f>IF('Záznam docházky DOUČOVÁNÍ'!D10="ano",1,IF('Záznam docházky DOUČOVÁNÍ'!D10="omluven",1,0))</f>
        <v>0</v>
      </c>
      <c r="J8" s="3">
        <f>IF('Záznam docházky DOUČOVÁNÍ'!E10="ano",1,0)</f>
        <v>0</v>
      </c>
      <c r="K8" s="3">
        <f>IF('Záznam docházky DOUČOVÁNÍ'!E10="ano",1,IF('Záznam docházky DOUČOVÁNÍ'!E10="omluven",1,0))</f>
        <v>0</v>
      </c>
      <c r="L8" s="3">
        <f>IF('Záznam docházky DOUČOVÁNÍ'!F10="ano",1,0)</f>
        <v>0</v>
      </c>
      <c r="M8" s="3">
        <f>IF('Záznam docházky DOUČOVÁNÍ'!F10="ano",1,IF('Záznam docházky DOUČOVÁNÍ'!F10="omluven",1,0))</f>
        <v>0</v>
      </c>
      <c r="N8" s="3">
        <f>IF('Záznam docházky DOUČOVÁNÍ'!G10="ano",1,0)</f>
        <v>0</v>
      </c>
      <c r="O8" s="3">
        <f>IF('Záznam docházky DOUČOVÁNÍ'!G10="ano",1,IF('Záznam docházky DOUČOVÁNÍ'!G10="omluven",1,0))</f>
        <v>0</v>
      </c>
      <c r="P8" s="3">
        <f>IF('Záznam docházky DOUČOVÁNÍ'!H10="ano",1,0)</f>
        <v>0</v>
      </c>
      <c r="Q8" s="3">
        <f>IF('Záznam docházky DOUČOVÁNÍ'!H10="ano",1,IF('Záznam docházky DOUČOVÁNÍ'!H10="omluven",1,0))</f>
        <v>0</v>
      </c>
      <c r="R8" s="3">
        <f>IF('Záznam docházky DOUČOVÁNÍ'!I10="ano",1,0)</f>
        <v>0</v>
      </c>
      <c r="S8" s="3">
        <f>IF('Záznam docházky DOUČOVÁNÍ'!I10="ano",1,IF('Záznam docházky DOUČOVÁNÍ'!I10="omluven",1,0))</f>
        <v>0</v>
      </c>
      <c r="T8" s="3">
        <f>IF('Záznam docházky DOUČOVÁNÍ'!J10="ano",1,0)</f>
        <v>0</v>
      </c>
      <c r="U8" s="3">
        <f>IF('Záznam docházky DOUČOVÁNÍ'!J10="ano",1,IF('Záznam docházky DOUČOVÁNÍ'!J10="omluven",1,0))</f>
        <v>0</v>
      </c>
      <c r="V8" s="3">
        <f>IF('Záznam docházky DOUČOVÁNÍ'!K10="ano",1,0)</f>
        <v>0</v>
      </c>
      <c r="W8" s="3">
        <f>IF('Záznam docházky DOUČOVÁNÍ'!K10="ano",1,IF('Záznam docházky DOUČOVÁNÍ'!K10="omluven",1,0))</f>
        <v>0</v>
      </c>
      <c r="X8" s="3">
        <f>IF('Záznam docházky DOUČOVÁNÍ'!L10="ano",1,0)</f>
        <v>0</v>
      </c>
      <c r="Y8" s="3">
        <f>IF('Záznam docházky DOUČOVÁNÍ'!L10="ano",1,IF('Záznam docházky DOUČOVÁNÍ'!L10="omluven",1,0))</f>
        <v>0</v>
      </c>
      <c r="Z8" s="3">
        <f>IF('Záznam docházky DOUČOVÁNÍ'!M10="ano",1,0)</f>
        <v>0</v>
      </c>
      <c r="AA8" s="3">
        <f>IF('Záznam docházky DOUČOVÁNÍ'!M10="ano",1,IF('Záznam docházky DOUČOVÁNÍ'!M10="omluven",1,0))</f>
        <v>0</v>
      </c>
      <c r="AB8" s="3">
        <f>IF('Záznam docházky DOUČOVÁNÍ'!N10="ano",1,0)</f>
        <v>0</v>
      </c>
      <c r="AC8" s="3">
        <f>IF('Záznam docházky DOUČOVÁNÍ'!N10="ano",1,IF('Záznam docházky DOUČOVÁNÍ'!N10="omluven",1,0))</f>
        <v>0</v>
      </c>
      <c r="AD8" s="3">
        <f>IF('Záznam docházky DOUČOVÁNÍ'!O10="ano",1,0)</f>
        <v>0</v>
      </c>
      <c r="AE8" s="3">
        <f>IF('Záznam docházky DOUČOVÁNÍ'!O10="ano",1,IF('Záznam docházky DOUČOVÁNÍ'!O10="omluven",1,0))</f>
        <v>0</v>
      </c>
      <c r="AF8" s="3">
        <f>IF('Záznam docházky DOUČOVÁNÍ'!P10="ano",1,0)</f>
        <v>0</v>
      </c>
      <c r="AG8" s="3">
        <f>IF('Záznam docházky DOUČOVÁNÍ'!P10="ano",1,IF('Záznam docházky DOUČOVÁNÍ'!P10="omluven",1,0))</f>
        <v>0</v>
      </c>
      <c r="AH8" s="3">
        <f>IF('Záznam docházky DOUČOVÁNÍ'!Q10="ano",1,0)</f>
        <v>0</v>
      </c>
      <c r="AI8" s="3">
        <f>IF('Záznam docházky DOUČOVÁNÍ'!Q10="ano",1,IF('Záznam docházky DOUČOVÁNÍ'!Q10="omluven",1,0))</f>
        <v>0</v>
      </c>
    </row>
    <row r="9" spans="1:35" x14ac:dyDescent="0.25">
      <c r="B9" s="5"/>
      <c r="C9" s="5"/>
      <c r="D9" s="6">
        <f>IF('Záznam docházky DOUČOVÁNÍ'!B11="ano",1,0)</f>
        <v>0</v>
      </c>
      <c r="E9" s="6">
        <f>IF('Záznam docházky DOUČOVÁNÍ'!B11="ano",1,IF('Záznam docházky DOUČOVÁNÍ'!B11="omluven",1,0))</f>
        <v>0</v>
      </c>
      <c r="F9" s="3">
        <f>IF('Záznam docházky DOUČOVÁNÍ'!C11="ano",1,0)</f>
        <v>0</v>
      </c>
      <c r="G9" s="3">
        <f>IF('Záznam docházky DOUČOVÁNÍ'!C11="ano",1,IF('Záznam docházky DOUČOVÁNÍ'!C11="omluven",1,0))</f>
        <v>0</v>
      </c>
      <c r="H9" s="3">
        <f>IF('Záznam docházky DOUČOVÁNÍ'!D11="ano",1,0)</f>
        <v>0</v>
      </c>
      <c r="I9" s="3">
        <f>IF('Záznam docházky DOUČOVÁNÍ'!D11="ano",1,IF('Záznam docházky DOUČOVÁNÍ'!D11="omluven",1,0))</f>
        <v>0</v>
      </c>
      <c r="J9" s="3">
        <f>IF('Záznam docházky DOUČOVÁNÍ'!E11="ano",1,0)</f>
        <v>0</v>
      </c>
      <c r="K9" s="3">
        <f>IF('Záznam docházky DOUČOVÁNÍ'!E11="ano",1,IF('Záznam docházky DOUČOVÁNÍ'!E11="omluven",1,0))</f>
        <v>0</v>
      </c>
      <c r="L9" s="3">
        <f>IF('Záznam docházky DOUČOVÁNÍ'!F11="ano",1,0)</f>
        <v>0</v>
      </c>
      <c r="M9" s="3">
        <f>IF('Záznam docházky DOUČOVÁNÍ'!F11="ano",1,IF('Záznam docházky DOUČOVÁNÍ'!F11="omluven",1,0))</f>
        <v>0</v>
      </c>
      <c r="N9" s="3">
        <f>IF('Záznam docházky DOUČOVÁNÍ'!G11="ano",1,0)</f>
        <v>0</v>
      </c>
      <c r="O9" s="3">
        <f>IF('Záznam docházky DOUČOVÁNÍ'!G11="ano",1,IF('Záznam docházky DOUČOVÁNÍ'!G11="omluven",1,0))</f>
        <v>0</v>
      </c>
      <c r="P9" s="3">
        <f>IF('Záznam docházky DOUČOVÁNÍ'!H11="ano",1,0)</f>
        <v>0</v>
      </c>
      <c r="Q9" s="3">
        <f>IF('Záznam docházky DOUČOVÁNÍ'!H11="ano",1,IF('Záznam docházky DOUČOVÁNÍ'!H11="omluven",1,0))</f>
        <v>0</v>
      </c>
      <c r="R9" s="3">
        <f>IF('Záznam docházky DOUČOVÁNÍ'!I11="ano",1,0)</f>
        <v>0</v>
      </c>
      <c r="S9" s="3">
        <f>IF('Záznam docházky DOUČOVÁNÍ'!I11="ano",1,IF('Záznam docházky DOUČOVÁNÍ'!I11="omluven",1,0))</f>
        <v>0</v>
      </c>
      <c r="T9" s="3">
        <f>IF('Záznam docházky DOUČOVÁNÍ'!J11="ano",1,0)</f>
        <v>0</v>
      </c>
      <c r="U9" s="3">
        <f>IF('Záznam docházky DOUČOVÁNÍ'!J11="ano",1,IF('Záznam docházky DOUČOVÁNÍ'!J11="omluven",1,0))</f>
        <v>0</v>
      </c>
      <c r="V9" s="3">
        <f>IF('Záznam docházky DOUČOVÁNÍ'!K11="ano",1,0)</f>
        <v>0</v>
      </c>
      <c r="W9" s="3">
        <f>IF('Záznam docházky DOUČOVÁNÍ'!K11="ano",1,IF('Záznam docházky DOUČOVÁNÍ'!K11="omluven",1,0))</f>
        <v>0</v>
      </c>
      <c r="X9" s="3">
        <f>IF('Záznam docházky DOUČOVÁNÍ'!L11="ano",1,0)</f>
        <v>0</v>
      </c>
      <c r="Y9" s="3">
        <f>IF('Záznam docházky DOUČOVÁNÍ'!L11="ano",1,IF('Záznam docházky DOUČOVÁNÍ'!L11="omluven",1,0))</f>
        <v>0</v>
      </c>
      <c r="Z9" s="3">
        <f>IF('Záznam docházky DOUČOVÁNÍ'!M11="ano",1,0)</f>
        <v>0</v>
      </c>
      <c r="AA9" s="3">
        <f>IF('Záznam docházky DOUČOVÁNÍ'!M11="ano",1,IF('Záznam docházky DOUČOVÁNÍ'!M11="omluven",1,0))</f>
        <v>0</v>
      </c>
      <c r="AB9" s="3">
        <f>IF('Záznam docházky DOUČOVÁNÍ'!N11="ano",1,0)</f>
        <v>0</v>
      </c>
      <c r="AC9" s="3">
        <f>IF('Záznam docházky DOUČOVÁNÍ'!N11="ano",1,IF('Záznam docházky DOUČOVÁNÍ'!N11="omluven",1,0))</f>
        <v>0</v>
      </c>
      <c r="AD9" s="3">
        <f>IF('Záznam docházky DOUČOVÁNÍ'!O11="ano",1,0)</f>
        <v>0</v>
      </c>
      <c r="AE9" s="3">
        <f>IF('Záznam docházky DOUČOVÁNÍ'!O11="ano",1,IF('Záznam docházky DOUČOVÁNÍ'!O11="omluven",1,0))</f>
        <v>0</v>
      </c>
      <c r="AF9" s="3">
        <f>IF('Záznam docházky DOUČOVÁNÍ'!P11="ano",1,0)</f>
        <v>0</v>
      </c>
      <c r="AG9" s="3">
        <f>IF('Záznam docházky DOUČOVÁNÍ'!P11="ano",1,IF('Záznam docházky DOUČOVÁNÍ'!P11="omluven",1,0))</f>
        <v>0</v>
      </c>
      <c r="AH9" s="3">
        <f>IF('Záznam docházky DOUČOVÁNÍ'!Q11="ano",1,0)</f>
        <v>0</v>
      </c>
      <c r="AI9" s="3">
        <f>IF('Záznam docházky DOUČOVÁNÍ'!Q11="ano",1,IF('Záznam docházky DOUČOVÁNÍ'!Q11="omluven",1,0))</f>
        <v>0</v>
      </c>
    </row>
    <row r="10" spans="1:35" x14ac:dyDescent="0.25">
      <c r="B10" s="5"/>
      <c r="C10" s="5"/>
      <c r="D10" s="6">
        <f>IF('Záznam docházky DOUČOVÁNÍ'!B12="ano",1,0)</f>
        <v>0</v>
      </c>
      <c r="E10" s="6">
        <f>IF('Záznam docházky DOUČOVÁNÍ'!B12="ano",1,IF('Záznam docházky DOUČOVÁNÍ'!B12="omluven",1,0))</f>
        <v>0</v>
      </c>
      <c r="F10" s="3">
        <f>IF('Záznam docházky DOUČOVÁNÍ'!C12="ano",1,0)</f>
        <v>0</v>
      </c>
      <c r="G10" s="3">
        <f>IF('Záznam docházky DOUČOVÁNÍ'!C12="ano",1,IF('Záznam docházky DOUČOVÁNÍ'!C12="omluven",1,0))</f>
        <v>0</v>
      </c>
      <c r="H10" s="3">
        <f>IF('Záznam docházky DOUČOVÁNÍ'!D12="ano",1,0)</f>
        <v>0</v>
      </c>
      <c r="I10" s="3">
        <f>IF('Záznam docházky DOUČOVÁNÍ'!D12="ano",1,IF('Záznam docházky DOUČOVÁNÍ'!D12="omluven",1,0))</f>
        <v>0</v>
      </c>
      <c r="J10" s="3">
        <f>IF('Záznam docházky DOUČOVÁNÍ'!E12="ano",1,0)</f>
        <v>0</v>
      </c>
      <c r="K10" s="3">
        <f>IF('Záznam docházky DOUČOVÁNÍ'!E12="ano",1,IF('Záznam docházky DOUČOVÁNÍ'!E12="omluven",1,0))</f>
        <v>0</v>
      </c>
      <c r="L10" s="3">
        <f>IF('Záznam docházky DOUČOVÁNÍ'!F12="ano",1,0)</f>
        <v>0</v>
      </c>
      <c r="M10" s="3">
        <f>IF('Záznam docházky DOUČOVÁNÍ'!F12="ano",1,IF('Záznam docházky DOUČOVÁNÍ'!F12="omluven",1,0))</f>
        <v>0</v>
      </c>
      <c r="N10" s="3">
        <f>IF('Záznam docházky DOUČOVÁNÍ'!G12="ano",1,0)</f>
        <v>0</v>
      </c>
      <c r="O10" s="3">
        <f>IF('Záznam docházky DOUČOVÁNÍ'!G12="ano",1,IF('Záznam docházky DOUČOVÁNÍ'!G12="omluven",1,0))</f>
        <v>0</v>
      </c>
      <c r="P10" s="3">
        <f>IF('Záznam docházky DOUČOVÁNÍ'!H12="ano",1,0)</f>
        <v>0</v>
      </c>
      <c r="Q10" s="3">
        <f>IF('Záznam docházky DOUČOVÁNÍ'!H12="ano",1,IF('Záznam docházky DOUČOVÁNÍ'!H12="omluven",1,0))</f>
        <v>0</v>
      </c>
      <c r="R10" s="3">
        <f>IF('Záznam docházky DOUČOVÁNÍ'!I12="ano",1,0)</f>
        <v>0</v>
      </c>
      <c r="S10" s="3">
        <f>IF('Záznam docházky DOUČOVÁNÍ'!I12="ano",1,IF('Záznam docházky DOUČOVÁNÍ'!I12="omluven",1,0))</f>
        <v>0</v>
      </c>
      <c r="T10" s="3">
        <f>IF('Záznam docházky DOUČOVÁNÍ'!J12="ano",1,0)</f>
        <v>0</v>
      </c>
      <c r="U10" s="3">
        <f>IF('Záznam docházky DOUČOVÁNÍ'!J12="ano",1,IF('Záznam docházky DOUČOVÁNÍ'!J12="omluven",1,0))</f>
        <v>0</v>
      </c>
      <c r="V10" s="3">
        <f>IF('Záznam docházky DOUČOVÁNÍ'!K12="ano",1,0)</f>
        <v>0</v>
      </c>
      <c r="W10" s="3">
        <f>IF('Záznam docházky DOUČOVÁNÍ'!K12="ano",1,IF('Záznam docházky DOUČOVÁNÍ'!K12="omluven",1,0))</f>
        <v>0</v>
      </c>
      <c r="X10" s="3">
        <f>IF('Záznam docházky DOUČOVÁNÍ'!L12="ano",1,0)</f>
        <v>0</v>
      </c>
      <c r="Y10" s="3">
        <f>IF('Záznam docházky DOUČOVÁNÍ'!L12="ano",1,IF('Záznam docházky DOUČOVÁNÍ'!L12="omluven",1,0))</f>
        <v>0</v>
      </c>
      <c r="Z10" s="3">
        <f>IF('Záznam docházky DOUČOVÁNÍ'!M12="ano",1,0)</f>
        <v>0</v>
      </c>
      <c r="AA10" s="3">
        <f>IF('Záznam docházky DOUČOVÁNÍ'!M12="ano",1,IF('Záznam docházky DOUČOVÁNÍ'!M12="omluven",1,0))</f>
        <v>0</v>
      </c>
      <c r="AB10" s="3">
        <f>IF('Záznam docházky DOUČOVÁNÍ'!N12="ano",1,0)</f>
        <v>0</v>
      </c>
      <c r="AC10" s="3">
        <f>IF('Záznam docházky DOUČOVÁNÍ'!N12="ano",1,IF('Záznam docházky DOUČOVÁNÍ'!N12="omluven",1,0))</f>
        <v>0</v>
      </c>
      <c r="AD10" s="3">
        <f>IF('Záznam docházky DOUČOVÁNÍ'!O12="ano",1,0)</f>
        <v>0</v>
      </c>
      <c r="AE10" s="3">
        <f>IF('Záznam docházky DOUČOVÁNÍ'!O12="ano",1,IF('Záznam docházky DOUČOVÁNÍ'!O12="omluven",1,0))</f>
        <v>0</v>
      </c>
      <c r="AF10" s="3">
        <f>IF('Záznam docházky DOUČOVÁNÍ'!P12="ano",1,0)</f>
        <v>0</v>
      </c>
      <c r="AG10" s="3">
        <f>IF('Záznam docházky DOUČOVÁNÍ'!P12="ano",1,IF('Záznam docházky DOUČOVÁNÍ'!P12="omluven",1,0))</f>
        <v>0</v>
      </c>
      <c r="AH10" s="3">
        <f>IF('Záznam docházky DOUČOVÁNÍ'!Q12="ano",1,0)</f>
        <v>0</v>
      </c>
      <c r="AI10" s="3">
        <f>IF('Záznam docházky DOUČOVÁNÍ'!Q12="ano",1,IF('Záznam docházky DOUČOVÁNÍ'!Q12="omluven",1,0))</f>
        <v>0</v>
      </c>
    </row>
    <row r="11" spans="1:35" x14ac:dyDescent="0.25">
      <c r="B11" s="5"/>
      <c r="C11" s="5"/>
      <c r="D11" s="6">
        <f>IF('Záznam docházky DOUČOVÁNÍ'!B13="ano",1,0)</f>
        <v>0</v>
      </c>
      <c r="E11" s="6">
        <f>IF('Záznam docházky DOUČOVÁNÍ'!B13="ano",1,IF('Záznam docházky DOUČOVÁNÍ'!B13="omluven",1,0))</f>
        <v>0</v>
      </c>
      <c r="F11" s="3">
        <f>IF('Záznam docházky DOUČOVÁNÍ'!C13="ano",1,0)</f>
        <v>0</v>
      </c>
      <c r="G11" s="3">
        <f>IF('Záznam docházky DOUČOVÁNÍ'!C13="ano",1,IF('Záznam docházky DOUČOVÁNÍ'!C13="omluven",1,0))</f>
        <v>0</v>
      </c>
      <c r="H11" s="3">
        <f>IF('Záznam docházky DOUČOVÁNÍ'!D13="ano",1,0)</f>
        <v>0</v>
      </c>
      <c r="I11" s="3">
        <f>IF('Záznam docházky DOUČOVÁNÍ'!D13="ano",1,IF('Záznam docházky DOUČOVÁNÍ'!D13="omluven",1,0))</f>
        <v>0</v>
      </c>
      <c r="J11" s="3">
        <f>IF('Záznam docházky DOUČOVÁNÍ'!E13="ano",1,0)</f>
        <v>0</v>
      </c>
      <c r="K11" s="3">
        <f>IF('Záznam docházky DOUČOVÁNÍ'!E13="ano",1,IF('Záznam docházky DOUČOVÁNÍ'!E13="omluven",1,0))</f>
        <v>0</v>
      </c>
      <c r="L11" s="3">
        <f>IF('Záznam docházky DOUČOVÁNÍ'!F13="ano",1,0)</f>
        <v>0</v>
      </c>
      <c r="M11" s="3">
        <f>IF('Záznam docházky DOUČOVÁNÍ'!F13="ano",1,IF('Záznam docházky DOUČOVÁNÍ'!F13="omluven",1,0))</f>
        <v>0</v>
      </c>
      <c r="N11" s="3">
        <f>IF('Záznam docházky DOUČOVÁNÍ'!G13="ano",1,0)</f>
        <v>0</v>
      </c>
      <c r="O11" s="3">
        <f>IF('Záznam docházky DOUČOVÁNÍ'!G13="ano",1,IF('Záznam docházky DOUČOVÁNÍ'!G13="omluven",1,0))</f>
        <v>0</v>
      </c>
      <c r="P11" s="3">
        <f>IF('Záznam docházky DOUČOVÁNÍ'!H13="ano",1,0)</f>
        <v>0</v>
      </c>
      <c r="Q11" s="3">
        <f>IF('Záznam docházky DOUČOVÁNÍ'!H13="ano",1,IF('Záznam docházky DOUČOVÁNÍ'!H13="omluven",1,0))</f>
        <v>0</v>
      </c>
      <c r="R11" s="3">
        <f>IF('Záznam docházky DOUČOVÁNÍ'!I13="ano",1,0)</f>
        <v>0</v>
      </c>
      <c r="S11" s="3">
        <f>IF('Záznam docházky DOUČOVÁNÍ'!I13="ano",1,IF('Záznam docházky DOUČOVÁNÍ'!I13="omluven",1,0))</f>
        <v>0</v>
      </c>
      <c r="T11" s="3">
        <f>IF('Záznam docházky DOUČOVÁNÍ'!J13="ano",1,0)</f>
        <v>0</v>
      </c>
      <c r="U11" s="3">
        <f>IF('Záznam docházky DOUČOVÁNÍ'!J13="ano",1,IF('Záznam docházky DOUČOVÁNÍ'!J13="omluven",1,0))</f>
        <v>0</v>
      </c>
      <c r="V11" s="3">
        <f>IF('Záznam docházky DOUČOVÁNÍ'!K13="ano",1,0)</f>
        <v>0</v>
      </c>
      <c r="W11" s="3">
        <f>IF('Záznam docházky DOUČOVÁNÍ'!K13="ano",1,IF('Záznam docházky DOUČOVÁNÍ'!K13="omluven",1,0))</f>
        <v>0</v>
      </c>
      <c r="X11" s="3">
        <f>IF('Záznam docházky DOUČOVÁNÍ'!L13="ano",1,0)</f>
        <v>0</v>
      </c>
      <c r="Y11" s="3">
        <f>IF('Záznam docházky DOUČOVÁNÍ'!L13="ano",1,IF('Záznam docházky DOUČOVÁNÍ'!L13="omluven",1,0))</f>
        <v>0</v>
      </c>
      <c r="Z11" s="3">
        <f>IF('Záznam docházky DOUČOVÁNÍ'!M13="ano",1,0)</f>
        <v>0</v>
      </c>
      <c r="AA11" s="3">
        <f>IF('Záznam docházky DOUČOVÁNÍ'!M13="ano",1,IF('Záznam docházky DOUČOVÁNÍ'!M13="omluven",1,0))</f>
        <v>0</v>
      </c>
      <c r="AB11" s="3">
        <f>IF('Záznam docházky DOUČOVÁNÍ'!N13="ano",1,0)</f>
        <v>0</v>
      </c>
      <c r="AC11" s="3">
        <f>IF('Záznam docházky DOUČOVÁNÍ'!N13="ano",1,IF('Záznam docházky DOUČOVÁNÍ'!N13="omluven",1,0))</f>
        <v>0</v>
      </c>
      <c r="AD11" s="3">
        <f>IF('Záznam docházky DOUČOVÁNÍ'!O13="ano",1,0)</f>
        <v>0</v>
      </c>
      <c r="AE11" s="3">
        <f>IF('Záznam docházky DOUČOVÁNÍ'!O13="ano",1,IF('Záznam docházky DOUČOVÁNÍ'!O13="omluven",1,0))</f>
        <v>0</v>
      </c>
      <c r="AF11" s="3">
        <f>IF('Záznam docházky DOUČOVÁNÍ'!P13="ano",1,0)</f>
        <v>0</v>
      </c>
      <c r="AG11" s="3">
        <f>IF('Záznam docházky DOUČOVÁNÍ'!P13="ano",1,IF('Záznam docházky DOUČOVÁNÍ'!P13="omluven",1,0))</f>
        <v>0</v>
      </c>
      <c r="AH11" s="3">
        <f>IF('Záznam docházky DOUČOVÁNÍ'!Q13="ano",1,0)</f>
        <v>0</v>
      </c>
      <c r="AI11" s="3">
        <f>IF('Záznam docházky DOUČOVÁNÍ'!Q13="ano",1,IF('Záznam docházky DOUČOVÁNÍ'!Q13="omluven",1,0))</f>
        <v>0</v>
      </c>
    </row>
    <row r="12" spans="1:35" x14ac:dyDescent="0.25">
      <c r="B12" s="5"/>
      <c r="C12" s="5"/>
      <c r="D12" s="6">
        <f>IF('Záznam docházky DOUČOVÁNÍ'!B14="ano",1,0)</f>
        <v>0</v>
      </c>
      <c r="E12" s="6">
        <f>IF('Záznam docházky DOUČOVÁNÍ'!B14="ano",1,IF('Záznam docházky DOUČOVÁNÍ'!B14="omluven",1,0))</f>
        <v>0</v>
      </c>
      <c r="F12" s="3">
        <f>IF('Záznam docházky DOUČOVÁNÍ'!C14="ano",1,0)</f>
        <v>0</v>
      </c>
      <c r="G12" s="3">
        <f>IF('Záznam docházky DOUČOVÁNÍ'!C14="ano",1,IF('Záznam docházky DOUČOVÁNÍ'!C14="omluven",1,0))</f>
        <v>0</v>
      </c>
      <c r="H12" s="3">
        <f>IF('Záznam docházky DOUČOVÁNÍ'!D14="ano",1,0)</f>
        <v>0</v>
      </c>
      <c r="I12" s="3">
        <f>IF('Záznam docházky DOUČOVÁNÍ'!D14="ano",1,IF('Záznam docházky DOUČOVÁNÍ'!D14="omluven",1,0))</f>
        <v>0</v>
      </c>
      <c r="J12" s="3">
        <f>IF('Záznam docházky DOUČOVÁNÍ'!E14="ano",1,0)</f>
        <v>0</v>
      </c>
      <c r="K12" s="3">
        <f>IF('Záznam docházky DOUČOVÁNÍ'!E14="ano",1,IF('Záznam docházky DOUČOVÁNÍ'!E14="omluven",1,0))</f>
        <v>0</v>
      </c>
      <c r="L12" s="3">
        <f>IF('Záznam docházky DOUČOVÁNÍ'!F14="ano",1,0)</f>
        <v>0</v>
      </c>
      <c r="M12" s="3">
        <f>IF('Záznam docházky DOUČOVÁNÍ'!F14="ano",1,IF('Záznam docházky DOUČOVÁNÍ'!F14="omluven",1,0))</f>
        <v>0</v>
      </c>
      <c r="N12" s="3">
        <f>IF('Záznam docházky DOUČOVÁNÍ'!G14="ano",1,0)</f>
        <v>0</v>
      </c>
      <c r="O12" s="3">
        <f>IF('Záznam docházky DOUČOVÁNÍ'!G14="ano",1,IF('Záznam docházky DOUČOVÁNÍ'!G14="omluven",1,0))</f>
        <v>0</v>
      </c>
      <c r="P12" s="3">
        <f>IF('Záznam docházky DOUČOVÁNÍ'!H14="ano",1,0)</f>
        <v>0</v>
      </c>
      <c r="Q12" s="3">
        <f>IF('Záznam docházky DOUČOVÁNÍ'!H14="ano",1,IF('Záznam docházky DOUČOVÁNÍ'!H14="omluven",1,0))</f>
        <v>0</v>
      </c>
      <c r="R12" s="3">
        <f>IF('Záznam docházky DOUČOVÁNÍ'!I14="ano",1,0)</f>
        <v>0</v>
      </c>
      <c r="S12" s="3">
        <f>IF('Záznam docházky DOUČOVÁNÍ'!I14="ano",1,IF('Záznam docházky DOUČOVÁNÍ'!I14="omluven",1,0))</f>
        <v>0</v>
      </c>
      <c r="T12" s="3">
        <f>IF('Záznam docházky DOUČOVÁNÍ'!J14="ano",1,0)</f>
        <v>0</v>
      </c>
      <c r="U12" s="3">
        <f>IF('Záznam docházky DOUČOVÁNÍ'!J14="ano",1,IF('Záznam docházky DOUČOVÁNÍ'!J14="omluven",1,0))</f>
        <v>0</v>
      </c>
      <c r="V12" s="3">
        <f>IF('Záznam docházky DOUČOVÁNÍ'!K14="ano",1,0)</f>
        <v>0</v>
      </c>
      <c r="W12" s="3">
        <f>IF('Záznam docházky DOUČOVÁNÍ'!K14="ano",1,IF('Záznam docházky DOUČOVÁNÍ'!K14="omluven",1,0))</f>
        <v>0</v>
      </c>
      <c r="X12" s="3">
        <f>IF('Záznam docházky DOUČOVÁNÍ'!L14="ano",1,0)</f>
        <v>0</v>
      </c>
      <c r="Y12" s="3">
        <f>IF('Záznam docházky DOUČOVÁNÍ'!L14="ano",1,IF('Záznam docházky DOUČOVÁNÍ'!L14="omluven",1,0))</f>
        <v>0</v>
      </c>
      <c r="Z12" s="3">
        <f>IF('Záznam docházky DOUČOVÁNÍ'!M14="ano",1,0)</f>
        <v>0</v>
      </c>
      <c r="AA12" s="3">
        <f>IF('Záznam docházky DOUČOVÁNÍ'!M14="ano",1,IF('Záznam docházky DOUČOVÁNÍ'!M14="omluven",1,0))</f>
        <v>0</v>
      </c>
      <c r="AB12" s="3">
        <f>IF('Záznam docházky DOUČOVÁNÍ'!N14="ano",1,0)</f>
        <v>0</v>
      </c>
      <c r="AC12" s="3">
        <f>IF('Záznam docházky DOUČOVÁNÍ'!N14="ano",1,IF('Záznam docházky DOUČOVÁNÍ'!N14="omluven",1,0))</f>
        <v>0</v>
      </c>
      <c r="AD12" s="3">
        <f>IF('Záznam docházky DOUČOVÁNÍ'!O14="ano",1,0)</f>
        <v>0</v>
      </c>
      <c r="AE12" s="3">
        <f>IF('Záznam docházky DOUČOVÁNÍ'!O14="ano",1,IF('Záznam docházky DOUČOVÁNÍ'!O14="omluven",1,0))</f>
        <v>0</v>
      </c>
      <c r="AF12" s="3">
        <f>IF('Záznam docházky DOUČOVÁNÍ'!P14="ano",1,0)</f>
        <v>0</v>
      </c>
      <c r="AG12" s="3">
        <f>IF('Záznam docházky DOUČOVÁNÍ'!P14="ano",1,IF('Záznam docházky DOUČOVÁNÍ'!P14="omluven",1,0))</f>
        <v>0</v>
      </c>
      <c r="AH12" s="3">
        <f>IF('Záznam docházky DOUČOVÁNÍ'!Q14="ano",1,0)</f>
        <v>0</v>
      </c>
      <c r="AI12" s="3">
        <f>IF('Záznam docházky DOUČOVÁNÍ'!Q14="ano",1,IF('Záznam docházky DOUČOVÁNÍ'!Q14="omluven",1,0))</f>
        <v>0</v>
      </c>
    </row>
    <row r="13" spans="1:35" x14ac:dyDescent="0.25">
      <c r="B13" s="5"/>
      <c r="C13" s="5"/>
      <c r="D13" s="6">
        <f>IF('Záznam docházky DOUČOVÁNÍ'!B15="ano",1,0)</f>
        <v>0</v>
      </c>
      <c r="E13" s="6">
        <f>IF('Záznam docházky DOUČOVÁNÍ'!B15="ano",1,IF('Záznam docházky DOUČOVÁNÍ'!B15="omluven",1,0))</f>
        <v>0</v>
      </c>
      <c r="F13" s="3">
        <f>IF('Záznam docházky DOUČOVÁNÍ'!C15="ano",1,0)</f>
        <v>0</v>
      </c>
      <c r="G13" s="3">
        <f>IF('Záznam docházky DOUČOVÁNÍ'!C15="ano",1,IF('Záznam docházky DOUČOVÁNÍ'!C15="omluven",1,0))</f>
        <v>0</v>
      </c>
      <c r="H13" s="3">
        <f>IF('Záznam docházky DOUČOVÁNÍ'!D15="ano",1,0)</f>
        <v>0</v>
      </c>
      <c r="I13" s="3">
        <f>IF('Záznam docházky DOUČOVÁNÍ'!D15="ano",1,IF('Záznam docházky DOUČOVÁNÍ'!D15="omluven",1,0))</f>
        <v>0</v>
      </c>
      <c r="J13" s="3">
        <f>IF('Záznam docházky DOUČOVÁNÍ'!E15="ano",1,0)</f>
        <v>0</v>
      </c>
      <c r="K13" s="3">
        <f>IF('Záznam docházky DOUČOVÁNÍ'!E15="ano",1,IF('Záznam docházky DOUČOVÁNÍ'!E15="omluven",1,0))</f>
        <v>0</v>
      </c>
      <c r="L13" s="3">
        <f>IF('Záznam docházky DOUČOVÁNÍ'!F15="ano",1,0)</f>
        <v>0</v>
      </c>
      <c r="M13" s="3">
        <f>IF('Záznam docházky DOUČOVÁNÍ'!F15="ano",1,IF('Záznam docházky DOUČOVÁNÍ'!F15="omluven",1,0))</f>
        <v>0</v>
      </c>
      <c r="N13" s="3">
        <f>IF('Záznam docházky DOUČOVÁNÍ'!G15="ano",1,0)</f>
        <v>0</v>
      </c>
      <c r="O13" s="3">
        <f>IF('Záznam docházky DOUČOVÁNÍ'!G15="ano",1,IF('Záznam docházky DOUČOVÁNÍ'!G15="omluven",1,0))</f>
        <v>0</v>
      </c>
      <c r="P13" s="3">
        <f>IF('Záznam docházky DOUČOVÁNÍ'!H15="ano",1,0)</f>
        <v>0</v>
      </c>
      <c r="Q13" s="3">
        <f>IF('Záznam docházky DOUČOVÁNÍ'!H15="ano",1,IF('Záznam docházky DOUČOVÁNÍ'!H15="omluven",1,0))</f>
        <v>0</v>
      </c>
      <c r="R13" s="3">
        <f>IF('Záznam docházky DOUČOVÁNÍ'!I15="ano",1,0)</f>
        <v>0</v>
      </c>
      <c r="S13" s="3">
        <f>IF('Záznam docházky DOUČOVÁNÍ'!I15="ano",1,IF('Záznam docházky DOUČOVÁNÍ'!I15="omluven",1,0))</f>
        <v>0</v>
      </c>
      <c r="T13" s="3">
        <f>IF('Záznam docházky DOUČOVÁNÍ'!J15="ano",1,0)</f>
        <v>0</v>
      </c>
      <c r="U13" s="3">
        <f>IF('Záznam docházky DOUČOVÁNÍ'!J15="ano",1,IF('Záznam docházky DOUČOVÁNÍ'!J15="omluven",1,0))</f>
        <v>0</v>
      </c>
      <c r="V13" s="3">
        <f>IF('Záznam docházky DOUČOVÁNÍ'!K15="ano",1,0)</f>
        <v>0</v>
      </c>
      <c r="W13" s="3">
        <f>IF('Záznam docházky DOUČOVÁNÍ'!K15="ano",1,IF('Záznam docházky DOUČOVÁNÍ'!K15="omluven",1,0))</f>
        <v>0</v>
      </c>
      <c r="X13" s="3">
        <f>IF('Záznam docházky DOUČOVÁNÍ'!L15="ano",1,0)</f>
        <v>0</v>
      </c>
      <c r="Y13" s="3">
        <f>IF('Záznam docházky DOUČOVÁNÍ'!L15="ano",1,IF('Záznam docházky DOUČOVÁNÍ'!L15="omluven",1,0))</f>
        <v>0</v>
      </c>
      <c r="Z13" s="3">
        <f>IF('Záznam docházky DOUČOVÁNÍ'!M15="ano",1,0)</f>
        <v>0</v>
      </c>
      <c r="AA13" s="3">
        <f>IF('Záznam docházky DOUČOVÁNÍ'!M15="ano",1,IF('Záznam docházky DOUČOVÁNÍ'!M15="omluven",1,0))</f>
        <v>0</v>
      </c>
      <c r="AB13" s="3">
        <f>IF('Záznam docházky DOUČOVÁNÍ'!N15="ano",1,0)</f>
        <v>0</v>
      </c>
      <c r="AC13" s="3">
        <f>IF('Záznam docházky DOUČOVÁNÍ'!N15="ano",1,IF('Záznam docházky DOUČOVÁNÍ'!N15="omluven",1,0))</f>
        <v>0</v>
      </c>
      <c r="AD13" s="3">
        <f>IF('Záznam docházky DOUČOVÁNÍ'!O15="ano",1,0)</f>
        <v>0</v>
      </c>
      <c r="AE13" s="3">
        <f>IF('Záznam docházky DOUČOVÁNÍ'!O15="ano",1,IF('Záznam docházky DOUČOVÁNÍ'!O15="omluven",1,0))</f>
        <v>0</v>
      </c>
      <c r="AF13" s="3">
        <f>IF('Záznam docházky DOUČOVÁNÍ'!P15="ano",1,0)</f>
        <v>0</v>
      </c>
      <c r="AG13" s="3">
        <f>IF('Záznam docházky DOUČOVÁNÍ'!P15="ano",1,IF('Záznam docházky DOUČOVÁNÍ'!P15="omluven",1,0))</f>
        <v>0</v>
      </c>
      <c r="AH13" s="3">
        <f>IF('Záznam docházky DOUČOVÁNÍ'!Q15="ano",1,0)</f>
        <v>0</v>
      </c>
      <c r="AI13" s="3">
        <f>IF('Záznam docházky DOUČOVÁNÍ'!Q15="ano",1,IF('Záznam docházky DOUČOVÁNÍ'!Q15="omluven",1,0))</f>
        <v>0</v>
      </c>
    </row>
    <row r="14" spans="1:35" x14ac:dyDescent="0.25">
      <c r="B14" s="5"/>
      <c r="C14" s="5"/>
      <c r="D14" s="6">
        <f>IF('Záznam docházky DOUČOVÁNÍ'!B16="ano",1,0)</f>
        <v>0</v>
      </c>
      <c r="E14" s="6">
        <f>IF('Záznam docházky DOUČOVÁNÍ'!B16="ano",1,IF('Záznam docházky DOUČOVÁNÍ'!B16="omluven",1,0))</f>
        <v>0</v>
      </c>
      <c r="F14" s="3">
        <f>IF('Záznam docházky DOUČOVÁNÍ'!C16="ano",1,0)</f>
        <v>0</v>
      </c>
      <c r="G14" s="3">
        <f>IF('Záznam docházky DOUČOVÁNÍ'!C16="ano",1,IF('Záznam docházky DOUČOVÁNÍ'!C16="omluven",1,0))</f>
        <v>0</v>
      </c>
      <c r="H14" s="3">
        <f>IF('Záznam docházky DOUČOVÁNÍ'!D16="ano",1,0)</f>
        <v>0</v>
      </c>
      <c r="I14" s="3">
        <f>IF('Záznam docházky DOUČOVÁNÍ'!D16="ano",1,IF('Záznam docházky DOUČOVÁNÍ'!D16="omluven",1,0))</f>
        <v>0</v>
      </c>
      <c r="J14" s="3">
        <f>IF('Záznam docházky DOUČOVÁNÍ'!E16="ano",1,0)</f>
        <v>0</v>
      </c>
      <c r="K14" s="3">
        <f>IF('Záznam docházky DOUČOVÁNÍ'!E16="ano",1,IF('Záznam docházky DOUČOVÁNÍ'!E16="omluven",1,0))</f>
        <v>0</v>
      </c>
      <c r="L14" s="3">
        <f>IF('Záznam docházky DOUČOVÁNÍ'!F16="ano",1,0)</f>
        <v>0</v>
      </c>
      <c r="M14" s="3">
        <f>IF('Záznam docházky DOUČOVÁNÍ'!F16="ano",1,IF('Záznam docházky DOUČOVÁNÍ'!F16="omluven",1,0))</f>
        <v>0</v>
      </c>
      <c r="N14" s="3">
        <f>IF('Záznam docházky DOUČOVÁNÍ'!G16="ano",1,0)</f>
        <v>0</v>
      </c>
      <c r="O14" s="3">
        <f>IF('Záznam docházky DOUČOVÁNÍ'!G16="ano",1,IF('Záznam docházky DOUČOVÁNÍ'!G16="omluven",1,0))</f>
        <v>0</v>
      </c>
      <c r="P14" s="3">
        <f>IF('Záznam docházky DOUČOVÁNÍ'!H16="ano",1,0)</f>
        <v>0</v>
      </c>
      <c r="Q14" s="3">
        <f>IF('Záznam docházky DOUČOVÁNÍ'!H16="ano",1,IF('Záznam docházky DOUČOVÁNÍ'!H16="omluven",1,0))</f>
        <v>0</v>
      </c>
      <c r="R14" s="3">
        <f>IF('Záznam docházky DOUČOVÁNÍ'!I16="ano",1,0)</f>
        <v>0</v>
      </c>
      <c r="S14" s="3">
        <f>IF('Záznam docházky DOUČOVÁNÍ'!I16="ano",1,IF('Záznam docházky DOUČOVÁNÍ'!I16="omluven",1,0))</f>
        <v>0</v>
      </c>
      <c r="T14" s="3">
        <f>IF('Záznam docházky DOUČOVÁNÍ'!J16="ano",1,0)</f>
        <v>0</v>
      </c>
      <c r="U14" s="3">
        <f>IF('Záznam docházky DOUČOVÁNÍ'!J16="ano",1,IF('Záznam docházky DOUČOVÁNÍ'!J16="omluven",1,0))</f>
        <v>0</v>
      </c>
      <c r="V14" s="3">
        <f>IF('Záznam docházky DOUČOVÁNÍ'!K16="ano",1,0)</f>
        <v>0</v>
      </c>
      <c r="W14" s="3">
        <f>IF('Záznam docházky DOUČOVÁNÍ'!K16="ano",1,IF('Záznam docházky DOUČOVÁNÍ'!K16="omluven",1,0))</f>
        <v>0</v>
      </c>
      <c r="X14" s="3">
        <f>IF('Záznam docházky DOUČOVÁNÍ'!L16="ano",1,0)</f>
        <v>0</v>
      </c>
      <c r="Y14" s="3">
        <f>IF('Záznam docházky DOUČOVÁNÍ'!L16="ano",1,IF('Záznam docházky DOUČOVÁNÍ'!L16="omluven",1,0))</f>
        <v>0</v>
      </c>
      <c r="Z14" s="3">
        <f>IF('Záznam docházky DOUČOVÁNÍ'!M16="ano",1,0)</f>
        <v>0</v>
      </c>
      <c r="AA14" s="3">
        <f>IF('Záznam docházky DOUČOVÁNÍ'!M16="ano",1,IF('Záznam docházky DOUČOVÁNÍ'!M16="omluven",1,0))</f>
        <v>0</v>
      </c>
      <c r="AB14" s="3">
        <f>IF('Záznam docházky DOUČOVÁNÍ'!N16="ano",1,0)</f>
        <v>0</v>
      </c>
      <c r="AC14" s="3">
        <f>IF('Záznam docházky DOUČOVÁNÍ'!N16="ano",1,IF('Záznam docházky DOUČOVÁNÍ'!N16="omluven",1,0))</f>
        <v>0</v>
      </c>
      <c r="AD14" s="3">
        <f>IF('Záznam docházky DOUČOVÁNÍ'!O16="ano",1,0)</f>
        <v>0</v>
      </c>
      <c r="AE14" s="3">
        <f>IF('Záznam docházky DOUČOVÁNÍ'!O16="ano",1,IF('Záznam docházky DOUČOVÁNÍ'!O16="omluven",1,0))</f>
        <v>0</v>
      </c>
      <c r="AF14" s="3">
        <f>IF('Záznam docházky DOUČOVÁNÍ'!P16="ano",1,0)</f>
        <v>0</v>
      </c>
      <c r="AG14" s="3">
        <f>IF('Záznam docházky DOUČOVÁNÍ'!P16="ano",1,IF('Záznam docházky DOUČOVÁNÍ'!P16="omluven",1,0))</f>
        <v>0</v>
      </c>
      <c r="AH14" s="3">
        <f>IF('Záznam docházky DOUČOVÁNÍ'!Q16="ano",1,0)</f>
        <v>0</v>
      </c>
      <c r="AI14" s="3">
        <f>IF('Záznam docházky DOUČOVÁNÍ'!Q16="ano",1,IF('Záznam docházky DOUČOVÁNÍ'!Q16="omluven",1,0))</f>
        <v>0</v>
      </c>
    </row>
    <row r="15" spans="1:35" x14ac:dyDescent="0.25">
      <c r="B15" s="5"/>
      <c r="C15" s="5"/>
      <c r="D15" s="6">
        <f>IF('Záznam docházky DOUČOVÁNÍ'!B17="ano",1,0)</f>
        <v>0</v>
      </c>
      <c r="E15" s="6">
        <f>IF('Záznam docházky DOUČOVÁNÍ'!B17="ano",1,IF('Záznam docházky DOUČOVÁNÍ'!B17="omluven",1,0))</f>
        <v>0</v>
      </c>
      <c r="F15" s="3">
        <f>IF('Záznam docházky DOUČOVÁNÍ'!C17="ano",1,0)</f>
        <v>0</v>
      </c>
      <c r="G15" s="3">
        <f>IF('Záznam docházky DOUČOVÁNÍ'!C17="ano",1,IF('Záznam docházky DOUČOVÁNÍ'!C17="omluven",1,0))</f>
        <v>0</v>
      </c>
      <c r="H15" s="3">
        <f>IF('Záznam docházky DOUČOVÁNÍ'!D17="ano",1,0)</f>
        <v>0</v>
      </c>
      <c r="I15" s="3">
        <f>IF('Záznam docházky DOUČOVÁNÍ'!D17="ano",1,IF('Záznam docházky DOUČOVÁNÍ'!D17="omluven",1,0))</f>
        <v>0</v>
      </c>
      <c r="J15" s="3">
        <f>IF('Záznam docházky DOUČOVÁNÍ'!E17="ano",1,0)</f>
        <v>0</v>
      </c>
      <c r="K15" s="3">
        <f>IF('Záznam docházky DOUČOVÁNÍ'!E17="ano",1,IF('Záznam docházky DOUČOVÁNÍ'!E17="omluven",1,0))</f>
        <v>0</v>
      </c>
      <c r="L15" s="3">
        <f>IF('Záznam docházky DOUČOVÁNÍ'!F17="ano",1,0)</f>
        <v>0</v>
      </c>
      <c r="M15" s="3">
        <f>IF('Záznam docházky DOUČOVÁNÍ'!F17="ano",1,IF('Záznam docházky DOUČOVÁNÍ'!F17="omluven",1,0))</f>
        <v>0</v>
      </c>
      <c r="N15" s="3">
        <f>IF('Záznam docházky DOUČOVÁNÍ'!G17="ano",1,0)</f>
        <v>0</v>
      </c>
      <c r="O15" s="3">
        <f>IF('Záznam docházky DOUČOVÁNÍ'!G17="ano",1,IF('Záznam docházky DOUČOVÁNÍ'!G17="omluven",1,0))</f>
        <v>0</v>
      </c>
      <c r="P15" s="3">
        <f>IF('Záznam docházky DOUČOVÁNÍ'!H17="ano",1,0)</f>
        <v>0</v>
      </c>
      <c r="Q15" s="3">
        <f>IF('Záznam docházky DOUČOVÁNÍ'!H17="ano",1,IF('Záznam docházky DOUČOVÁNÍ'!H17="omluven",1,0))</f>
        <v>0</v>
      </c>
      <c r="R15" s="3">
        <f>IF('Záznam docházky DOUČOVÁNÍ'!I17="ano",1,0)</f>
        <v>0</v>
      </c>
      <c r="S15" s="3">
        <f>IF('Záznam docházky DOUČOVÁNÍ'!I17="ano",1,IF('Záznam docházky DOUČOVÁNÍ'!I17="omluven",1,0))</f>
        <v>0</v>
      </c>
      <c r="T15" s="3">
        <f>IF('Záznam docházky DOUČOVÁNÍ'!J17="ano",1,0)</f>
        <v>0</v>
      </c>
      <c r="U15" s="3">
        <f>IF('Záznam docházky DOUČOVÁNÍ'!J17="ano",1,IF('Záznam docházky DOUČOVÁNÍ'!J17="omluven",1,0))</f>
        <v>0</v>
      </c>
      <c r="V15" s="3">
        <f>IF('Záznam docházky DOUČOVÁNÍ'!K17="ano",1,0)</f>
        <v>0</v>
      </c>
      <c r="W15" s="3">
        <f>IF('Záznam docházky DOUČOVÁNÍ'!K17="ano",1,IF('Záznam docházky DOUČOVÁNÍ'!K17="omluven",1,0))</f>
        <v>0</v>
      </c>
      <c r="X15" s="3">
        <f>IF('Záznam docházky DOUČOVÁNÍ'!L17="ano",1,0)</f>
        <v>0</v>
      </c>
      <c r="Y15" s="3">
        <f>IF('Záznam docházky DOUČOVÁNÍ'!L17="ano",1,IF('Záznam docházky DOUČOVÁNÍ'!L17="omluven",1,0))</f>
        <v>0</v>
      </c>
      <c r="Z15" s="3">
        <f>IF('Záznam docházky DOUČOVÁNÍ'!M17="ano",1,0)</f>
        <v>0</v>
      </c>
      <c r="AA15" s="3">
        <f>IF('Záznam docházky DOUČOVÁNÍ'!M17="ano",1,IF('Záznam docházky DOUČOVÁNÍ'!M17="omluven",1,0))</f>
        <v>0</v>
      </c>
      <c r="AB15" s="3">
        <f>IF('Záznam docházky DOUČOVÁNÍ'!N17="ano",1,0)</f>
        <v>0</v>
      </c>
      <c r="AC15" s="3">
        <f>IF('Záznam docházky DOUČOVÁNÍ'!N17="ano",1,IF('Záznam docházky DOUČOVÁNÍ'!N17="omluven",1,0))</f>
        <v>0</v>
      </c>
      <c r="AD15" s="3">
        <f>IF('Záznam docházky DOUČOVÁNÍ'!O17="ano",1,0)</f>
        <v>0</v>
      </c>
      <c r="AE15" s="3">
        <f>IF('Záznam docházky DOUČOVÁNÍ'!O17="ano",1,IF('Záznam docházky DOUČOVÁNÍ'!O17="omluven",1,0))</f>
        <v>0</v>
      </c>
      <c r="AF15" s="3">
        <f>IF('Záznam docházky DOUČOVÁNÍ'!P17="ano",1,0)</f>
        <v>0</v>
      </c>
      <c r="AG15" s="3">
        <f>IF('Záznam docházky DOUČOVÁNÍ'!P17="ano",1,IF('Záznam docházky DOUČOVÁNÍ'!P17="omluven",1,0))</f>
        <v>0</v>
      </c>
      <c r="AH15" s="3">
        <f>IF('Záznam docházky DOUČOVÁNÍ'!Q17="ano",1,0)</f>
        <v>0</v>
      </c>
      <c r="AI15" s="3">
        <f>IF('Záznam docházky DOUČOVÁNÍ'!Q17="ano",1,IF('Záznam docházky DOUČOVÁNÍ'!Q17="omluven",1,0))</f>
        <v>0</v>
      </c>
    </row>
    <row r="16" spans="1:35" x14ac:dyDescent="0.25">
      <c r="B16" s="5"/>
      <c r="C16" s="5"/>
      <c r="D16" s="6">
        <f>IF('Záznam docházky DOUČOVÁNÍ'!B18="ano",1,0)</f>
        <v>0</v>
      </c>
      <c r="E16" s="6">
        <f>IF('Záznam docházky DOUČOVÁNÍ'!B18="ano",1,IF('Záznam docházky DOUČOVÁNÍ'!B18="omluven",1,0))</f>
        <v>0</v>
      </c>
      <c r="F16" s="3">
        <f>IF('Záznam docházky DOUČOVÁNÍ'!C18="ano",1,0)</f>
        <v>0</v>
      </c>
      <c r="G16" s="3">
        <f>IF('Záznam docházky DOUČOVÁNÍ'!C18="ano",1,IF('Záznam docházky DOUČOVÁNÍ'!C18="omluven",1,0))</f>
        <v>0</v>
      </c>
      <c r="H16" s="3">
        <f>IF('Záznam docházky DOUČOVÁNÍ'!D18="ano",1,0)</f>
        <v>0</v>
      </c>
      <c r="I16" s="3">
        <f>IF('Záznam docházky DOUČOVÁNÍ'!D18="ano",1,IF('Záznam docházky DOUČOVÁNÍ'!D18="omluven",1,0))</f>
        <v>0</v>
      </c>
      <c r="J16" s="3">
        <f>IF('Záznam docházky DOUČOVÁNÍ'!E18="ano",1,0)</f>
        <v>0</v>
      </c>
      <c r="K16" s="3">
        <f>IF('Záznam docházky DOUČOVÁNÍ'!E18="ano",1,IF('Záznam docházky DOUČOVÁNÍ'!E18="omluven",1,0))</f>
        <v>0</v>
      </c>
      <c r="L16" s="3">
        <f>IF('Záznam docházky DOUČOVÁNÍ'!F18="ano",1,0)</f>
        <v>0</v>
      </c>
      <c r="M16" s="3">
        <f>IF('Záznam docházky DOUČOVÁNÍ'!F18="ano",1,IF('Záznam docházky DOUČOVÁNÍ'!F18="omluven",1,0))</f>
        <v>0</v>
      </c>
      <c r="N16" s="3">
        <f>IF('Záznam docházky DOUČOVÁNÍ'!G18="ano",1,0)</f>
        <v>0</v>
      </c>
      <c r="O16" s="3">
        <f>IF('Záznam docházky DOUČOVÁNÍ'!G18="ano",1,IF('Záznam docházky DOUČOVÁNÍ'!G18="omluven",1,0))</f>
        <v>0</v>
      </c>
      <c r="P16" s="3">
        <f>IF('Záznam docházky DOUČOVÁNÍ'!H18="ano",1,0)</f>
        <v>0</v>
      </c>
      <c r="Q16" s="3">
        <f>IF('Záznam docházky DOUČOVÁNÍ'!H18="ano",1,IF('Záznam docházky DOUČOVÁNÍ'!H18="omluven",1,0))</f>
        <v>0</v>
      </c>
      <c r="R16" s="3">
        <f>IF('Záznam docházky DOUČOVÁNÍ'!I18="ano",1,0)</f>
        <v>0</v>
      </c>
      <c r="S16" s="3">
        <f>IF('Záznam docházky DOUČOVÁNÍ'!I18="ano",1,IF('Záznam docházky DOUČOVÁNÍ'!I18="omluven",1,0))</f>
        <v>0</v>
      </c>
      <c r="T16" s="3">
        <f>IF('Záznam docházky DOUČOVÁNÍ'!J18="ano",1,0)</f>
        <v>0</v>
      </c>
      <c r="U16" s="3">
        <f>IF('Záznam docházky DOUČOVÁNÍ'!J18="ano",1,IF('Záznam docházky DOUČOVÁNÍ'!J18="omluven",1,0))</f>
        <v>0</v>
      </c>
      <c r="V16" s="3">
        <f>IF('Záznam docházky DOUČOVÁNÍ'!K18="ano",1,0)</f>
        <v>0</v>
      </c>
      <c r="W16" s="3">
        <f>IF('Záznam docházky DOUČOVÁNÍ'!K18="ano",1,IF('Záznam docházky DOUČOVÁNÍ'!K18="omluven",1,0))</f>
        <v>0</v>
      </c>
      <c r="X16" s="3">
        <f>IF('Záznam docházky DOUČOVÁNÍ'!L18="ano",1,0)</f>
        <v>0</v>
      </c>
      <c r="Y16" s="3">
        <f>IF('Záznam docházky DOUČOVÁNÍ'!L18="ano",1,IF('Záznam docházky DOUČOVÁNÍ'!L18="omluven",1,0))</f>
        <v>0</v>
      </c>
      <c r="Z16" s="3">
        <f>IF('Záznam docházky DOUČOVÁNÍ'!M18="ano",1,0)</f>
        <v>0</v>
      </c>
      <c r="AA16" s="3">
        <f>IF('Záznam docházky DOUČOVÁNÍ'!M18="ano",1,IF('Záznam docházky DOUČOVÁNÍ'!M18="omluven",1,0))</f>
        <v>0</v>
      </c>
      <c r="AB16" s="3">
        <f>IF('Záznam docházky DOUČOVÁNÍ'!N18="ano",1,0)</f>
        <v>0</v>
      </c>
      <c r="AC16" s="3">
        <f>IF('Záznam docházky DOUČOVÁNÍ'!N18="ano",1,IF('Záznam docházky DOUČOVÁNÍ'!N18="omluven",1,0))</f>
        <v>0</v>
      </c>
      <c r="AD16" s="3">
        <f>IF('Záznam docházky DOUČOVÁNÍ'!O18="ano",1,0)</f>
        <v>0</v>
      </c>
      <c r="AE16" s="3">
        <f>IF('Záznam docházky DOUČOVÁNÍ'!O18="ano",1,IF('Záznam docházky DOUČOVÁNÍ'!O18="omluven",1,0))</f>
        <v>0</v>
      </c>
      <c r="AF16" s="3">
        <f>IF('Záznam docházky DOUČOVÁNÍ'!P18="ano",1,0)</f>
        <v>0</v>
      </c>
      <c r="AG16" s="3">
        <f>IF('Záznam docházky DOUČOVÁNÍ'!P18="ano",1,IF('Záznam docházky DOUČOVÁNÍ'!P18="omluven",1,0))</f>
        <v>0</v>
      </c>
      <c r="AH16" s="3">
        <f>IF('Záznam docházky DOUČOVÁNÍ'!Q18="ano",1,0)</f>
        <v>0</v>
      </c>
      <c r="AI16" s="3">
        <f>IF('Záznam docházky DOUČOVÁNÍ'!Q18="ano",1,IF('Záznam docházky DOUČOVÁNÍ'!Q18="omluven",1,0))</f>
        <v>0</v>
      </c>
    </row>
    <row r="17" spans="2:35" x14ac:dyDescent="0.25">
      <c r="B17" s="5"/>
      <c r="C17" s="5"/>
      <c r="D17" s="6">
        <f>IF('Záznam docházky DOUČOVÁNÍ'!B19="ano",1,0)</f>
        <v>0</v>
      </c>
      <c r="E17" s="6">
        <f>IF('Záznam docházky DOUČOVÁNÍ'!B19="ano",1,IF('Záznam docházky DOUČOVÁNÍ'!B19="omluven",1,0))</f>
        <v>0</v>
      </c>
      <c r="F17" s="3">
        <f>IF('Záznam docházky DOUČOVÁNÍ'!C19="ano",1,0)</f>
        <v>0</v>
      </c>
      <c r="G17" s="3">
        <f>IF('Záznam docházky DOUČOVÁNÍ'!C19="ano",1,IF('Záznam docházky DOUČOVÁNÍ'!C19="omluven",1,0))</f>
        <v>0</v>
      </c>
      <c r="H17" s="3">
        <f>IF('Záznam docházky DOUČOVÁNÍ'!D19="ano",1,0)</f>
        <v>0</v>
      </c>
      <c r="I17" s="3">
        <f>IF('Záznam docházky DOUČOVÁNÍ'!D19="ano",1,IF('Záznam docházky DOUČOVÁNÍ'!D19="omluven",1,0))</f>
        <v>0</v>
      </c>
      <c r="J17" s="3">
        <f>IF('Záznam docházky DOUČOVÁNÍ'!E19="ano",1,0)</f>
        <v>0</v>
      </c>
      <c r="K17" s="3">
        <f>IF('Záznam docházky DOUČOVÁNÍ'!E19="ano",1,IF('Záznam docházky DOUČOVÁNÍ'!E19="omluven",1,0))</f>
        <v>0</v>
      </c>
      <c r="L17" s="3">
        <f>IF('Záznam docházky DOUČOVÁNÍ'!F19="ano",1,0)</f>
        <v>0</v>
      </c>
      <c r="M17" s="3">
        <f>IF('Záznam docházky DOUČOVÁNÍ'!F19="ano",1,IF('Záznam docházky DOUČOVÁNÍ'!F19="omluven",1,0))</f>
        <v>0</v>
      </c>
      <c r="N17" s="3">
        <f>IF('Záznam docházky DOUČOVÁNÍ'!G19="ano",1,0)</f>
        <v>0</v>
      </c>
      <c r="O17" s="3">
        <f>IF('Záznam docházky DOUČOVÁNÍ'!G19="ano",1,IF('Záznam docházky DOUČOVÁNÍ'!G19="omluven",1,0))</f>
        <v>0</v>
      </c>
      <c r="P17" s="3">
        <f>IF('Záznam docházky DOUČOVÁNÍ'!H19="ano",1,0)</f>
        <v>0</v>
      </c>
      <c r="Q17" s="3">
        <f>IF('Záznam docházky DOUČOVÁNÍ'!H19="ano",1,IF('Záznam docházky DOUČOVÁNÍ'!H19="omluven",1,0))</f>
        <v>0</v>
      </c>
      <c r="R17" s="3">
        <f>IF('Záznam docházky DOUČOVÁNÍ'!I19="ano",1,0)</f>
        <v>0</v>
      </c>
      <c r="S17" s="3">
        <f>IF('Záznam docházky DOUČOVÁNÍ'!I19="ano",1,IF('Záznam docházky DOUČOVÁNÍ'!I19="omluven",1,0))</f>
        <v>0</v>
      </c>
      <c r="T17" s="3">
        <f>IF('Záznam docházky DOUČOVÁNÍ'!J19="ano",1,0)</f>
        <v>0</v>
      </c>
      <c r="U17" s="3">
        <f>IF('Záznam docházky DOUČOVÁNÍ'!J19="ano",1,IF('Záznam docházky DOUČOVÁNÍ'!J19="omluven",1,0))</f>
        <v>0</v>
      </c>
      <c r="V17" s="3">
        <f>IF('Záznam docházky DOUČOVÁNÍ'!K19="ano",1,0)</f>
        <v>0</v>
      </c>
      <c r="W17" s="3">
        <f>IF('Záznam docházky DOUČOVÁNÍ'!K19="ano",1,IF('Záznam docházky DOUČOVÁNÍ'!K19="omluven",1,0))</f>
        <v>0</v>
      </c>
      <c r="X17" s="3">
        <f>IF('Záznam docházky DOUČOVÁNÍ'!L19="ano",1,0)</f>
        <v>0</v>
      </c>
      <c r="Y17" s="3">
        <f>IF('Záznam docházky DOUČOVÁNÍ'!L19="ano",1,IF('Záznam docházky DOUČOVÁNÍ'!L19="omluven",1,0))</f>
        <v>0</v>
      </c>
      <c r="Z17" s="3">
        <f>IF('Záznam docházky DOUČOVÁNÍ'!M19="ano",1,0)</f>
        <v>0</v>
      </c>
      <c r="AA17" s="3">
        <f>IF('Záznam docházky DOUČOVÁNÍ'!M19="ano",1,IF('Záznam docházky DOUČOVÁNÍ'!M19="omluven",1,0))</f>
        <v>0</v>
      </c>
      <c r="AB17" s="3">
        <f>IF('Záznam docházky DOUČOVÁNÍ'!N19="ano",1,0)</f>
        <v>0</v>
      </c>
      <c r="AC17" s="3">
        <f>IF('Záznam docházky DOUČOVÁNÍ'!N19="ano",1,IF('Záznam docházky DOUČOVÁNÍ'!N19="omluven",1,0))</f>
        <v>0</v>
      </c>
      <c r="AD17" s="3">
        <f>IF('Záznam docházky DOUČOVÁNÍ'!O19="ano",1,0)</f>
        <v>0</v>
      </c>
      <c r="AE17" s="3">
        <f>IF('Záznam docházky DOUČOVÁNÍ'!O19="ano",1,IF('Záznam docházky DOUČOVÁNÍ'!O19="omluven",1,0))</f>
        <v>0</v>
      </c>
      <c r="AF17" s="3">
        <f>IF('Záznam docházky DOUČOVÁNÍ'!P19="ano",1,0)</f>
        <v>0</v>
      </c>
      <c r="AG17" s="3">
        <f>IF('Záznam docházky DOUČOVÁNÍ'!P19="ano",1,IF('Záznam docházky DOUČOVÁNÍ'!P19="omluven",1,0))</f>
        <v>0</v>
      </c>
      <c r="AH17" s="3">
        <f>IF('Záznam docházky DOUČOVÁNÍ'!Q19="ano",1,0)</f>
        <v>0</v>
      </c>
      <c r="AI17" s="3">
        <f>IF('Záznam docházky DOUČOVÁNÍ'!Q19="ano",1,IF('Záznam docházky DOUČOVÁNÍ'!Q19="omluven",1,0))</f>
        <v>0</v>
      </c>
    </row>
    <row r="18" spans="2:35" x14ac:dyDescent="0.25">
      <c r="B18" s="5"/>
      <c r="C18" s="5"/>
      <c r="D18" s="6">
        <f>IF('Záznam docházky DOUČOVÁNÍ'!B20="ano",1,0)</f>
        <v>0</v>
      </c>
      <c r="E18" s="6">
        <f>IF('Záznam docházky DOUČOVÁNÍ'!B20="ano",1,IF('Záznam docházky DOUČOVÁNÍ'!B20="omluven",1,0))</f>
        <v>0</v>
      </c>
      <c r="F18" s="3">
        <f>IF('Záznam docházky DOUČOVÁNÍ'!C20="ano",1,0)</f>
        <v>0</v>
      </c>
      <c r="G18" s="3">
        <f>IF('Záznam docházky DOUČOVÁNÍ'!C20="ano",1,IF('Záznam docházky DOUČOVÁNÍ'!C20="omluven",1,0))</f>
        <v>0</v>
      </c>
      <c r="H18" s="3">
        <f>IF('Záznam docházky DOUČOVÁNÍ'!D20="ano",1,0)</f>
        <v>0</v>
      </c>
      <c r="I18" s="3">
        <f>IF('Záznam docházky DOUČOVÁNÍ'!D20="ano",1,IF('Záznam docházky DOUČOVÁNÍ'!D20="omluven",1,0))</f>
        <v>0</v>
      </c>
      <c r="J18" s="3">
        <f>IF('Záznam docházky DOUČOVÁNÍ'!E20="ano",1,0)</f>
        <v>0</v>
      </c>
      <c r="K18" s="3">
        <f>IF('Záznam docházky DOUČOVÁNÍ'!E20="ano",1,IF('Záznam docházky DOUČOVÁNÍ'!E20="omluven",1,0))</f>
        <v>0</v>
      </c>
      <c r="L18" s="3">
        <f>IF('Záznam docházky DOUČOVÁNÍ'!F20="ano",1,0)</f>
        <v>0</v>
      </c>
      <c r="M18" s="3">
        <f>IF('Záznam docházky DOUČOVÁNÍ'!F20="ano",1,IF('Záznam docházky DOUČOVÁNÍ'!F20="omluven",1,0))</f>
        <v>0</v>
      </c>
      <c r="N18" s="3">
        <f>IF('Záznam docházky DOUČOVÁNÍ'!G20="ano",1,0)</f>
        <v>0</v>
      </c>
      <c r="O18" s="3">
        <f>IF('Záznam docházky DOUČOVÁNÍ'!G20="ano",1,IF('Záznam docházky DOUČOVÁNÍ'!G20="omluven",1,0))</f>
        <v>0</v>
      </c>
      <c r="P18" s="3">
        <f>IF('Záznam docházky DOUČOVÁNÍ'!H20="ano",1,0)</f>
        <v>0</v>
      </c>
      <c r="Q18" s="3">
        <f>IF('Záznam docházky DOUČOVÁNÍ'!H20="ano",1,IF('Záznam docházky DOUČOVÁNÍ'!H20="omluven",1,0))</f>
        <v>0</v>
      </c>
      <c r="R18" s="3">
        <f>IF('Záznam docházky DOUČOVÁNÍ'!I20="ano",1,0)</f>
        <v>0</v>
      </c>
      <c r="S18" s="3">
        <f>IF('Záznam docházky DOUČOVÁNÍ'!I20="ano",1,IF('Záznam docházky DOUČOVÁNÍ'!I20="omluven",1,0))</f>
        <v>0</v>
      </c>
      <c r="T18" s="3">
        <f>IF('Záznam docházky DOUČOVÁNÍ'!J20="ano",1,0)</f>
        <v>0</v>
      </c>
      <c r="U18" s="3">
        <f>IF('Záznam docházky DOUČOVÁNÍ'!J20="ano",1,IF('Záznam docházky DOUČOVÁNÍ'!J20="omluven",1,0))</f>
        <v>0</v>
      </c>
      <c r="V18" s="3">
        <f>IF('Záznam docházky DOUČOVÁNÍ'!K20="ano",1,0)</f>
        <v>0</v>
      </c>
      <c r="W18" s="3">
        <f>IF('Záznam docházky DOUČOVÁNÍ'!K20="ano",1,IF('Záznam docházky DOUČOVÁNÍ'!K20="omluven",1,0))</f>
        <v>0</v>
      </c>
      <c r="X18" s="3">
        <f>IF('Záznam docházky DOUČOVÁNÍ'!L20="ano",1,0)</f>
        <v>0</v>
      </c>
      <c r="Y18" s="3">
        <f>IF('Záznam docházky DOUČOVÁNÍ'!L20="ano",1,IF('Záznam docházky DOUČOVÁNÍ'!L20="omluven",1,0))</f>
        <v>0</v>
      </c>
      <c r="Z18" s="3">
        <f>IF('Záznam docházky DOUČOVÁNÍ'!M20="ano",1,0)</f>
        <v>0</v>
      </c>
      <c r="AA18" s="3">
        <f>IF('Záznam docházky DOUČOVÁNÍ'!M20="ano",1,IF('Záznam docházky DOUČOVÁNÍ'!M20="omluven",1,0))</f>
        <v>0</v>
      </c>
      <c r="AB18" s="3">
        <f>IF('Záznam docházky DOUČOVÁNÍ'!N20="ano",1,0)</f>
        <v>0</v>
      </c>
      <c r="AC18" s="3">
        <f>IF('Záznam docházky DOUČOVÁNÍ'!N20="ano",1,IF('Záznam docházky DOUČOVÁNÍ'!N20="omluven",1,0))</f>
        <v>0</v>
      </c>
      <c r="AD18" s="3">
        <f>IF('Záznam docházky DOUČOVÁNÍ'!O20="ano",1,0)</f>
        <v>0</v>
      </c>
      <c r="AE18" s="3">
        <f>IF('Záznam docházky DOUČOVÁNÍ'!O20="ano",1,IF('Záznam docházky DOUČOVÁNÍ'!O20="omluven",1,0))</f>
        <v>0</v>
      </c>
      <c r="AF18" s="3">
        <f>IF('Záznam docházky DOUČOVÁNÍ'!P20="ano",1,0)</f>
        <v>0</v>
      </c>
      <c r="AG18" s="3">
        <f>IF('Záznam docházky DOUČOVÁNÍ'!P20="ano",1,IF('Záznam docházky DOUČOVÁNÍ'!P20="omluven",1,0))</f>
        <v>0</v>
      </c>
      <c r="AH18" s="3">
        <f>IF('Záznam docházky DOUČOVÁNÍ'!Q20="ano",1,0)</f>
        <v>0</v>
      </c>
      <c r="AI18" s="3">
        <f>IF('Záznam docházky DOUČOVÁNÍ'!Q20="ano",1,IF('Záznam docházky DOUČOVÁNÍ'!Q20="omluven",1,0))</f>
        <v>0</v>
      </c>
    </row>
    <row r="19" spans="2:35" x14ac:dyDescent="0.25">
      <c r="B19" s="5"/>
      <c r="C19" s="5"/>
      <c r="D19" s="6">
        <f>IF('Záznam docházky DOUČOVÁNÍ'!B21="ano",1,0)</f>
        <v>0</v>
      </c>
      <c r="E19" s="6">
        <f>IF('Záznam docházky DOUČOVÁNÍ'!B21="ano",1,IF('Záznam docházky DOUČOVÁNÍ'!B21="omluven",1,0))</f>
        <v>0</v>
      </c>
      <c r="F19" s="3">
        <f>IF('Záznam docházky DOUČOVÁNÍ'!C21="ano",1,0)</f>
        <v>0</v>
      </c>
      <c r="G19" s="3">
        <f>IF('Záznam docházky DOUČOVÁNÍ'!C21="ano",1,IF('Záznam docházky DOUČOVÁNÍ'!C21="omluven",1,0))</f>
        <v>0</v>
      </c>
      <c r="H19" s="3">
        <f>IF('Záznam docházky DOUČOVÁNÍ'!D21="ano",1,0)</f>
        <v>0</v>
      </c>
      <c r="I19" s="3">
        <f>IF('Záznam docházky DOUČOVÁNÍ'!D21="ano",1,IF('Záznam docházky DOUČOVÁNÍ'!D21="omluven",1,0))</f>
        <v>0</v>
      </c>
      <c r="J19" s="3">
        <f>IF('Záznam docházky DOUČOVÁNÍ'!E21="ano",1,0)</f>
        <v>0</v>
      </c>
      <c r="K19" s="3">
        <f>IF('Záznam docházky DOUČOVÁNÍ'!E21="ano",1,IF('Záznam docházky DOUČOVÁNÍ'!E21="omluven",1,0))</f>
        <v>0</v>
      </c>
      <c r="L19" s="3">
        <f>IF('Záznam docházky DOUČOVÁNÍ'!F21="ano",1,0)</f>
        <v>0</v>
      </c>
      <c r="M19" s="3">
        <f>IF('Záznam docházky DOUČOVÁNÍ'!F21="ano",1,IF('Záznam docházky DOUČOVÁNÍ'!F21="omluven",1,0))</f>
        <v>0</v>
      </c>
      <c r="N19" s="3">
        <f>IF('Záznam docházky DOUČOVÁNÍ'!G21="ano",1,0)</f>
        <v>0</v>
      </c>
      <c r="O19" s="3">
        <f>IF('Záznam docházky DOUČOVÁNÍ'!G21="ano",1,IF('Záznam docházky DOUČOVÁNÍ'!G21="omluven",1,0))</f>
        <v>0</v>
      </c>
      <c r="P19" s="3">
        <f>IF('Záznam docházky DOUČOVÁNÍ'!H21="ano",1,0)</f>
        <v>0</v>
      </c>
      <c r="Q19" s="3">
        <f>IF('Záznam docházky DOUČOVÁNÍ'!H21="ano",1,IF('Záznam docházky DOUČOVÁNÍ'!H21="omluven",1,0))</f>
        <v>0</v>
      </c>
      <c r="R19" s="3">
        <f>IF('Záznam docházky DOUČOVÁNÍ'!I21="ano",1,0)</f>
        <v>0</v>
      </c>
      <c r="S19" s="3">
        <f>IF('Záznam docházky DOUČOVÁNÍ'!I21="ano",1,IF('Záznam docházky DOUČOVÁNÍ'!I21="omluven",1,0))</f>
        <v>0</v>
      </c>
      <c r="T19" s="3">
        <f>IF('Záznam docházky DOUČOVÁNÍ'!J21="ano",1,0)</f>
        <v>0</v>
      </c>
      <c r="U19" s="3">
        <f>IF('Záznam docházky DOUČOVÁNÍ'!J21="ano",1,IF('Záznam docházky DOUČOVÁNÍ'!J21="omluven",1,0))</f>
        <v>0</v>
      </c>
      <c r="V19" s="3">
        <f>IF('Záznam docházky DOUČOVÁNÍ'!K21="ano",1,0)</f>
        <v>0</v>
      </c>
      <c r="W19" s="3">
        <f>IF('Záznam docházky DOUČOVÁNÍ'!K21="ano",1,IF('Záznam docházky DOUČOVÁNÍ'!K21="omluven",1,0))</f>
        <v>0</v>
      </c>
      <c r="X19" s="3">
        <f>IF('Záznam docházky DOUČOVÁNÍ'!L21="ano",1,0)</f>
        <v>0</v>
      </c>
      <c r="Y19" s="3">
        <f>IF('Záznam docházky DOUČOVÁNÍ'!L21="ano",1,IF('Záznam docházky DOUČOVÁNÍ'!L21="omluven",1,0))</f>
        <v>0</v>
      </c>
      <c r="Z19" s="3">
        <f>IF('Záznam docházky DOUČOVÁNÍ'!M21="ano",1,0)</f>
        <v>0</v>
      </c>
      <c r="AA19" s="3">
        <f>IF('Záznam docházky DOUČOVÁNÍ'!M21="ano",1,IF('Záznam docházky DOUČOVÁNÍ'!M21="omluven",1,0))</f>
        <v>0</v>
      </c>
      <c r="AB19" s="3">
        <f>IF('Záznam docházky DOUČOVÁNÍ'!N21="ano",1,0)</f>
        <v>0</v>
      </c>
      <c r="AC19" s="3">
        <f>IF('Záznam docházky DOUČOVÁNÍ'!N21="ano",1,IF('Záznam docházky DOUČOVÁNÍ'!N21="omluven",1,0))</f>
        <v>0</v>
      </c>
      <c r="AD19" s="3">
        <f>IF('Záznam docházky DOUČOVÁNÍ'!O21="ano",1,0)</f>
        <v>0</v>
      </c>
      <c r="AE19" s="3">
        <f>IF('Záznam docházky DOUČOVÁNÍ'!O21="ano",1,IF('Záznam docházky DOUČOVÁNÍ'!O21="omluven",1,0))</f>
        <v>0</v>
      </c>
      <c r="AF19" s="3">
        <f>IF('Záznam docházky DOUČOVÁNÍ'!P21="ano",1,0)</f>
        <v>0</v>
      </c>
      <c r="AG19" s="3">
        <f>IF('Záznam docházky DOUČOVÁNÍ'!P21="ano",1,IF('Záznam docházky DOUČOVÁNÍ'!P21="omluven",1,0))</f>
        <v>0</v>
      </c>
      <c r="AH19" s="3">
        <f>IF('Záznam docházky DOUČOVÁNÍ'!Q21="ano",1,0)</f>
        <v>0</v>
      </c>
      <c r="AI19" s="3">
        <f>IF('Záznam docházky DOUČOVÁNÍ'!Q21="ano",1,IF('Záznam docházky DOUČOVÁNÍ'!Q21="omluven",1,0))</f>
        <v>0</v>
      </c>
    </row>
    <row r="20" spans="2:35" x14ac:dyDescent="0.25">
      <c r="B20" s="5"/>
      <c r="C20" s="5"/>
      <c r="D20" s="6">
        <f>IF('Záznam docházky DOUČOVÁNÍ'!B28="ano",1,0)</f>
        <v>0</v>
      </c>
      <c r="E20" s="6">
        <f>IF('Záznam docházky DOUČOVÁNÍ'!B28="ano",1,IF('Záznam docházky DOUČOVÁNÍ'!B28="omluven",1,0))</f>
        <v>0</v>
      </c>
      <c r="F20" s="3">
        <f>IF('Záznam docházky DOUČOVÁNÍ'!C28="ano",1,0)</f>
        <v>0</v>
      </c>
      <c r="G20" s="3">
        <f>IF('Záznam docházky DOUČOVÁNÍ'!C28="ano",1,IF('Záznam docházky DOUČOVÁNÍ'!C28="omluven",1,0))</f>
        <v>0</v>
      </c>
      <c r="H20" s="3">
        <f>IF('Záznam docházky DOUČOVÁNÍ'!D28="ano",1,0)</f>
        <v>0</v>
      </c>
      <c r="I20" s="3">
        <f>IF('Záznam docházky DOUČOVÁNÍ'!D28="ano",1,IF('Záznam docházky DOUČOVÁNÍ'!D28="omluven",1,0))</f>
        <v>0</v>
      </c>
      <c r="J20" s="3">
        <f>IF('Záznam docházky DOUČOVÁNÍ'!E28="ano",1,0)</f>
        <v>0</v>
      </c>
      <c r="K20" s="3">
        <f>IF('Záznam docházky DOUČOVÁNÍ'!E28="ano",1,IF('Záznam docházky DOUČOVÁNÍ'!E28="omluven",1,0))</f>
        <v>0</v>
      </c>
      <c r="L20" s="3">
        <f>IF('Záznam docházky DOUČOVÁNÍ'!F28="ano",1,0)</f>
        <v>0</v>
      </c>
      <c r="M20" s="3">
        <f>IF('Záznam docházky DOUČOVÁNÍ'!F28="ano",1,IF('Záznam docházky DOUČOVÁNÍ'!F28="omluven",1,0))</f>
        <v>0</v>
      </c>
      <c r="N20" s="3">
        <f>IF('Záznam docházky DOUČOVÁNÍ'!G28="ano",1,0)</f>
        <v>0</v>
      </c>
      <c r="O20" s="3">
        <f>IF('Záznam docházky DOUČOVÁNÍ'!G28="ano",1,IF('Záznam docházky DOUČOVÁNÍ'!G28="omluven",1,0))</f>
        <v>0</v>
      </c>
      <c r="P20" s="3">
        <f>IF('Záznam docházky DOUČOVÁNÍ'!H28="ano",1,0)</f>
        <v>0</v>
      </c>
      <c r="Q20" s="3">
        <f>IF('Záznam docházky DOUČOVÁNÍ'!H28="ano",1,IF('Záznam docházky DOUČOVÁNÍ'!H28="omluven",1,0))</f>
        <v>0</v>
      </c>
      <c r="R20" s="3">
        <f>IF('Záznam docházky DOUČOVÁNÍ'!I28="ano",1,0)</f>
        <v>0</v>
      </c>
      <c r="S20" s="3">
        <f>IF('Záznam docházky DOUČOVÁNÍ'!I28="ano",1,IF('Záznam docházky DOUČOVÁNÍ'!I28="omluven",1,0))</f>
        <v>0</v>
      </c>
      <c r="T20" s="3">
        <f>IF('Záznam docházky DOUČOVÁNÍ'!J28="ano",1,0)</f>
        <v>0</v>
      </c>
      <c r="U20" s="3">
        <f>IF('Záznam docházky DOUČOVÁNÍ'!J28="ano",1,IF('Záznam docházky DOUČOVÁNÍ'!J28="omluven",1,0))</f>
        <v>0</v>
      </c>
      <c r="V20" s="3">
        <f>IF('Záznam docházky DOUČOVÁNÍ'!K28="ano",1,0)</f>
        <v>0</v>
      </c>
      <c r="W20" s="3">
        <f>IF('Záznam docházky DOUČOVÁNÍ'!K28="ano",1,IF('Záznam docházky DOUČOVÁNÍ'!K28="omluven",1,0))</f>
        <v>0</v>
      </c>
      <c r="X20" s="3">
        <f>IF('Záznam docházky DOUČOVÁNÍ'!L28="ano",1,0)</f>
        <v>0</v>
      </c>
      <c r="Y20" s="3">
        <f>IF('Záznam docházky DOUČOVÁNÍ'!L28="ano",1,IF('Záznam docházky DOUČOVÁNÍ'!L28="omluven",1,0))</f>
        <v>0</v>
      </c>
      <c r="Z20" s="3">
        <f>IF('Záznam docházky DOUČOVÁNÍ'!M28="ano",1,0)</f>
        <v>0</v>
      </c>
      <c r="AA20" s="3">
        <f>IF('Záznam docházky DOUČOVÁNÍ'!M28="ano",1,IF('Záznam docházky DOUČOVÁNÍ'!M28="omluven",1,0))</f>
        <v>0</v>
      </c>
      <c r="AB20" s="3">
        <f>IF('Záznam docházky DOUČOVÁNÍ'!N28="ano",1,0)</f>
        <v>0</v>
      </c>
      <c r="AC20" s="3">
        <f>IF('Záznam docházky DOUČOVÁNÍ'!N28="ano",1,IF('Záznam docházky DOUČOVÁNÍ'!N28="omluven",1,0))</f>
        <v>0</v>
      </c>
      <c r="AD20" s="3">
        <f>IF('Záznam docházky DOUČOVÁNÍ'!O28="ano",1,0)</f>
        <v>0</v>
      </c>
      <c r="AE20" s="3">
        <f>IF('Záznam docházky DOUČOVÁNÍ'!O28="ano",1,IF('Záznam docházky DOUČOVÁNÍ'!O28="omluven",1,0))</f>
        <v>0</v>
      </c>
      <c r="AF20" s="3">
        <f>IF('Záznam docházky DOUČOVÁNÍ'!P28="ano",1,0)</f>
        <v>0</v>
      </c>
      <c r="AG20" s="3">
        <f>IF('Záznam docházky DOUČOVÁNÍ'!P28="ano",1,IF('Záznam docházky DOUČOVÁNÍ'!P28="omluven",1,0))</f>
        <v>0</v>
      </c>
      <c r="AH20" s="3">
        <f>IF('Záznam docházky DOUČOVÁNÍ'!Q28="ano",1,0)</f>
        <v>0</v>
      </c>
      <c r="AI20" s="3">
        <f>IF('Záznam docházky DOUČOVÁNÍ'!Q28="ano",1,IF('Záznam docházky DOUČOVÁNÍ'!Q28="omluven",1,0))</f>
        <v>0</v>
      </c>
    </row>
    <row r="21" spans="2:35" x14ac:dyDescent="0.25">
      <c r="B21" s="5"/>
      <c r="C21" s="5"/>
      <c r="D21" s="6" t="e">
        <f>IF('Záznam docházky DOUČOVÁNÍ'!#REF!="ano",1,0)</f>
        <v>#REF!</v>
      </c>
      <c r="E21" s="6" t="e">
        <f>IF('Záznam docházky DOUČOVÁNÍ'!#REF!="ano",1,IF('Záznam docházky DOUČOVÁNÍ'!#REF!="omluven",1,0))</f>
        <v>#REF!</v>
      </c>
      <c r="F21" s="3" t="e">
        <f>IF('Záznam docházky DOUČOVÁNÍ'!#REF!="ano",1,0)</f>
        <v>#REF!</v>
      </c>
      <c r="G21" s="3" t="e">
        <f>IF('Záznam docházky DOUČOVÁNÍ'!#REF!="ano",1,IF('Záznam docházky DOUČOVÁNÍ'!#REF!="omluven",1,0))</f>
        <v>#REF!</v>
      </c>
      <c r="H21" s="3" t="e">
        <f>IF('Záznam docházky DOUČOVÁNÍ'!#REF!="ano",1,0)</f>
        <v>#REF!</v>
      </c>
      <c r="I21" s="3" t="e">
        <f>IF('Záznam docházky DOUČOVÁNÍ'!#REF!="ano",1,IF('Záznam docházky DOUČOVÁNÍ'!#REF!="omluven",1,0))</f>
        <v>#REF!</v>
      </c>
      <c r="J21" s="3" t="e">
        <f>IF('Záznam docházky DOUČOVÁNÍ'!#REF!="ano",1,0)</f>
        <v>#REF!</v>
      </c>
      <c r="K21" s="3" t="e">
        <f>IF('Záznam docházky DOUČOVÁNÍ'!#REF!="ano",1,IF('Záznam docházky DOUČOVÁNÍ'!#REF!="omluven",1,0))</f>
        <v>#REF!</v>
      </c>
      <c r="L21" s="3" t="e">
        <f>IF('Záznam docházky DOUČOVÁNÍ'!#REF!="ano",1,0)</f>
        <v>#REF!</v>
      </c>
      <c r="M21" s="3" t="e">
        <f>IF('Záznam docházky DOUČOVÁNÍ'!#REF!="ano",1,IF('Záznam docházky DOUČOVÁNÍ'!#REF!="omluven",1,0))</f>
        <v>#REF!</v>
      </c>
      <c r="N21" s="3" t="e">
        <f>IF('Záznam docházky DOUČOVÁNÍ'!#REF!="ano",1,0)</f>
        <v>#REF!</v>
      </c>
      <c r="O21" s="3" t="e">
        <f>IF('Záznam docházky DOUČOVÁNÍ'!#REF!="ano",1,IF('Záznam docházky DOUČOVÁNÍ'!#REF!="omluven",1,0))</f>
        <v>#REF!</v>
      </c>
      <c r="P21" s="3" t="e">
        <f>IF('Záznam docházky DOUČOVÁNÍ'!#REF!="ano",1,0)</f>
        <v>#REF!</v>
      </c>
      <c r="Q21" s="3" t="e">
        <f>IF('Záznam docházky DOUČOVÁNÍ'!#REF!="ano",1,IF('Záznam docházky DOUČOVÁNÍ'!#REF!="omluven",1,0))</f>
        <v>#REF!</v>
      </c>
      <c r="R21" s="3" t="e">
        <f>IF('Záznam docházky DOUČOVÁNÍ'!#REF!="ano",1,0)</f>
        <v>#REF!</v>
      </c>
      <c r="S21" s="3" t="e">
        <f>IF('Záznam docházky DOUČOVÁNÍ'!#REF!="ano",1,IF('Záznam docházky DOUČOVÁNÍ'!#REF!="omluven",1,0))</f>
        <v>#REF!</v>
      </c>
      <c r="T21" s="3" t="e">
        <f>IF('Záznam docházky DOUČOVÁNÍ'!#REF!="ano",1,0)</f>
        <v>#REF!</v>
      </c>
      <c r="U21" s="3" t="e">
        <f>IF('Záznam docházky DOUČOVÁNÍ'!#REF!="ano",1,IF('Záznam docházky DOUČOVÁNÍ'!#REF!="omluven",1,0))</f>
        <v>#REF!</v>
      </c>
      <c r="V21" s="3" t="e">
        <f>IF('Záznam docházky DOUČOVÁNÍ'!#REF!="ano",1,0)</f>
        <v>#REF!</v>
      </c>
      <c r="W21" s="3" t="e">
        <f>IF('Záznam docházky DOUČOVÁNÍ'!#REF!="ano",1,IF('Záznam docházky DOUČOVÁNÍ'!#REF!="omluven",1,0))</f>
        <v>#REF!</v>
      </c>
      <c r="X21" s="3" t="e">
        <f>IF('Záznam docházky DOUČOVÁNÍ'!#REF!="ano",1,0)</f>
        <v>#REF!</v>
      </c>
      <c r="Y21" s="3" t="e">
        <f>IF('Záznam docházky DOUČOVÁNÍ'!#REF!="ano",1,IF('Záznam docházky DOUČOVÁNÍ'!#REF!="omluven",1,0))</f>
        <v>#REF!</v>
      </c>
      <c r="Z21" s="3" t="e">
        <f>IF('Záznam docházky DOUČOVÁNÍ'!#REF!="ano",1,0)</f>
        <v>#REF!</v>
      </c>
      <c r="AA21" s="3" t="e">
        <f>IF('Záznam docházky DOUČOVÁNÍ'!#REF!="ano",1,IF('Záznam docházky DOUČOVÁNÍ'!#REF!="omluven",1,0))</f>
        <v>#REF!</v>
      </c>
      <c r="AB21" s="3" t="e">
        <f>IF('Záznam docházky DOUČOVÁNÍ'!#REF!="ano",1,0)</f>
        <v>#REF!</v>
      </c>
      <c r="AC21" s="3" t="e">
        <f>IF('Záznam docházky DOUČOVÁNÍ'!#REF!="ano",1,IF('Záznam docházky DOUČOVÁNÍ'!#REF!="omluven",1,0))</f>
        <v>#REF!</v>
      </c>
      <c r="AD21" s="3" t="e">
        <f>IF('Záznam docházky DOUČOVÁNÍ'!#REF!="ano",1,0)</f>
        <v>#REF!</v>
      </c>
      <c r="AE21" s="3" t="e">
        <f>IF('Záznam docházky DOUČOVÁNÍ'!#REF!="ano",1,IF('Záznam docházky DOUČOVÁNÍ'!#REF!="omluven",1,0))</f>
        <v>#REF!</v>
      </c>
      <c r="AF21" s="3" t="e">
        <f>IF('Záznam docházky DOUČOVÁNÍ'!#REF!="ano",1,0)</f>
        <v>#REF!</v>
      </c>
      <c r="AG21" s="3" t="e">
        <f>IF('Záznam docházky DOUČOVÁNÍ'!#REF!="ano",1,IF('Záznam docházky DOUČOVÁNÍ'!#REF!="omluven",1,0))</f>
        <v>#REF!</v>
      </c>
      <c r="AH21" s="3" t="e">
        <f>IF('Záznam docházky DOUČOVÁNÍ'!#REF!="ano",1,0)</f>
        <v>#REF!</v>
      </c>
      <c r="AI21" s="3" t="e">
        <f>IF('Záznam docházky DOUČOVÁNÍ'!#REF!="ano",1,IF('Záznam docházky DOUČOVÁNÍ'!#REF!="omluven",1,0))</f>
        <v>#REF!</v>
      </c>
    </row>
    <row r="22" spans="2:35" x14ac:dyDescent="0.25">
      <c r="B22" s="5"/>
      <c r="C22" s="5"/>
      <c r="D22" s="6" t="e">
        <f>IF('Záznam docházky DOUČOVÁNÍ'!#REF!="ano",1,0)</f>
        <v>#REF!</v>
      </c>
      <c r="E22" s="6" t="e">
        <f>IF('Záznam docházky DOUČOVÁNÍ'!#REF!="ano",1,IF('Záznam docházky DOUČOVÁNÍ'!#REF!="omluven",1,0))</f>
        <v>#REF!</v>
      </c>
      <c r="F22" s="3" t="e">
        <f>IF('Záznam docházky DOUČOVÁNÍ'!#REF!="ano",1,0)</f>
        <v>#REF!</v>
      </c>
      <c r="G22" s="3" t="e">
        <f>IF('Záznam docházky DOUČOVÁNÍ'!#REF!="ano",1,IF('Záznam docházky DOUČOVÁNÍ'!#REF!="omluven",1,0))</f>
        <v>#REF!</v>
      </c>
      <c r="H22" s="3" t="e">
        <f>IF('Záznam docházky DOUČOVÁNÍ'!#REF!="ano",1,0)</f>
        <v>#REF!</v>
      </c>
      <c r="I22" s="3" t="e">
        <f>IF('Záznam docházky DOUČOVÁNÍ'!#REF!="ano",1,IF('Záznam docházky DOUČOVÁNÍ'!#REF!="omluven",1,0))</f>
        <v>#REF!</v>
      </c>
      <c r="J22" s="3" t="e">
        <f>IF('Záznam docházky DOUČOVÁNÍ'!#REF!="ano",1,0)</f>
        <v>#REF!</v>
      </c>
      <c r="K22" s="3" t="e">
        <f>IF('Záznam docházky DOUČOVÁNÍ'!#REF!="ano",1,IF('Záznam docházky DOUČOVÁNÍ'!#REF!="omluven",1,0))</f>
        <v>#REF!</v>
      </c>
      <c r="L22" s="3" t="e">
        <f>IF('Záznam docházky DOUČOVÁNÍ'!#REF!="ano",1,0)</f>
        <v>#REF!</v>
      </c>
      <c r="M22" s="3" t="e">
        <f>IF('Záznam docházky DOUČOVÁNÍ'!#REF!="ano",1,IF('Záznam docházky DOUČOVÁNÍ'!#REF!="omluven",1,0))</f>
        <v>#REF!</v>
      </c>
      <c r="N22" s="3" t="e">
        <f>IF('Záznam docházky DOUČOVÁNÍ'!#REF!="ano",1,0)</f>
        <v>#REF!</v>
      </c>
      <c r="O22" s="3" t="e">
        <f>IF('Záznam docházky DOUČOVÁNÍ'!#REF!="ano",1,IF('Záznam docházky DOUČOVÁNÍ'!#REF!="omluven",1,0))</f>
        <v>#REF!</v>
      </c>
      <c r="P22" s="3" t="e">
        <f>IF('Záznam docházky DOUČOVÁNÍ'!#REF!="ano",1,0)</f>
        <v>#REF!</v>
      </c>
      <c r="Q22" s="3" t="e">
        <f>IF('Záznam docházky DOUČOVÁNÍ'!#REF!="ano",1,IF('Záznam docházky DOUČOVÁNÍ'!#REF!="omluven",1,0))</f>
        <v>#REF!</v>
      </c>
      <c r="R22" s="3" t="e">
        <f>IF('Záznam docházky DOUČOVÁNÍ'!#REF!="ano",1,0)</f>
        <v>#REF!</v>
      </c>
      <c r="S22" s="3" t="e">
        <f>IF('Záznam docházky DOUČOVÁNÍ'!#REF!="ano",1,IF('Záznam docházky DOUČOVÁNÍ'!#REF!="omluven",1,0))</f>
        <v>#REF!</v>
      </c>
      <c r="T22" s="3" t="e">
        <f>IF('Záznam docházky DOUČOVÁNÍ'!#REF!="ano",1,0)</f>
        <v>#REF!</v>
      </c>
      <c r="U22" s="3" t="e">
        <f>IF('Záznam docházky DOUČOVÁNÍ'!#REF!="ano",1,IF('Záznam docházky DOUČOVÁNÍ'!#REF!="omluven",1,0))</f>
        <v>#REF!</v>
      </c>
      <c r="V22" s="3" t="e">
        <f>IF('Záznam docházky DOUČOVÁNÍ'!#REF!="ano",1,0)</f>
        <v>#REF!</v>
      </c>
      <c r="W22" s="3" t="e">
        <f>IF('Záznam docházky DOUČOVÁNÍ'!#REF!="ano",1,IF('Záznam docházky DOUČOVÁNÍ'!#REF!="omluven",1,0))</f>
        <v>#REF!</v>
      </c>
      <c r="X22" s="3" t="e">
        <f>IF('Záznam docházky DOUČOVÁNÍ'!#REF!="ano",1,0)</f>
        <v>#REF!</v>
      </c>
      <c r="Y22" s="3" t="e">
        <f>IF('Záznam docházky DOUČOVÁNÍ'!#REF!="ano",1,IF('Záznam docházky DOUČOVÁNÍ'!#REF!="omluven",1,0))</f>
        <v>#REF!</v>
      </c>
      <c r="Z22" s="3" t="e">
        <f>IF('Záznam docházky DOUČOVÁNÍ'!#REF!="ano",1,0)</f>
        <v>#REF!</v>
      </c>
      <c r="AA22" s="3" t="e">
        <f>IF('Záznam docházky DOUČOVÁNÍ'!#REF!="ano",1,IF('Záznam docházky DOUČOVÁNÍ'!#REF!="omluven",1,0))</f>
        <v>#REF!</v>
      </c>
      <c r="AB22" s="3" t="e">
        <f>IF('Záznam docházky DOUČOVÁNÍ'!#REF!="ano",1,0)</f>
        <v>#REF!</v>
      </c>
      <c r="AC22" s="3" t="e">
        <f>IF('Záznam docházky DOUČOVÁNÍ'!#REF!="ano",1,IF('Záznam docházky DOUČOVÁNÍ'!#REF!="omluven",1,0))</f>
        <v>#REF!</v>
      </c>
      <c r="AD22" s="3" t="e">
        <f>IF('Záznam docházky DOUČOVÁNÍ'!#REF!="ano",1,0)</f>
        <v>#REF!</v>
      </c>
      <c r="AE22" s="3" t="e">
        <f>IF('Záznam docházky DOUČOVÁNÍ'!#REF!="ano",1,IF('Záznam docházky DOUČOVÁNÍ'!#REF!="omluven",1,0))</f>
        <v>#REF!</v>
      </c>
      <c r="AF22" s="3" t="e">
        <f>IF('Záznam docházky DOUČOVÁNÍ'!#REF!="ano",1,0)</f>
        <v>#REF!</v>
      </c>
      <c r="AG22" s="3" t="e">
        <f>IF('Záznam docházky DOUČOVÁNÍ'!#REF!="ano",1,IF('Záznam docházky DOUČOVÁNÍ'!#REF!="omluven",1,0))</f>
        <v>#REF!</v>
      </c>
      <c r="AH22" s="3" t="e">
        <f>IF('Záznam docházky DOUČOVÁNÍ'!#REF!="ano",1,0)</f>
        <v>#REF!</v>
      </c>
      <c r="AI22" s="3" t="e">
        <f>IF('Záznam docházky DOUČOVÁNÍ'!#REF!="ano",1,IF('Záznam docházky DOUČOVÁNÍ'!#REF!="omluven",1,0))</f>
        <v>#REF!</v>
      </c>
    </row>
    <row r="23" spans="2:35" x14ac:dyDescent="0.25">
      <c r="B23" s="5"/>
      <c r="C23" s="5"/>
      <c r="D23" s="6" t="e">
        <f>IF('Záznam docházky DOUČOVÁNÍ'!#REF!="ano",1,0)</f>
        <v>#REF!</v>
      </c>
      <c r="E23" s="6" t="e">
        <f>IF('Záznam docházky DOUČOVÁNÍ'!#REF!="ano",1,IF('Záznam docházky DOUČOVÁNÍ'!#REF!="omluven",1,0))</f>
        <v>#REF!</v>
      </c>
      <c r="F23" s="3" t="e">
        <f>IF('Záznam docházky DOUČOVÁNÍ'!#REF!="ano",1,0)</f>
        <v>#REF!</v>
      </c>
      <c r="G23" s="3" t="e">
        <f>IF('Záznam docházky DOUČOVÁNÍ'!#REF!="ano",1,IF('Záznam docházky DOUČOVÁNÍ'!#REF!="omluven",1,0))</f>
        <v>#REF!</v>
      </c>
      <c r="H23" s="3" t="e">
        <f>IF('Záznam docházky DOUČOVÁNÍ'!#REF!="ano",1,0)</f>
        <v>#REF!</v>
      </c>
      <c r="I23" s="3" t="e">
        <f>IF('Záznam docházky DOUČOVÁNÍ'!#REF!="ano",1,IF('Záznam docházky DOUČOVÁNÍ'!#REF!="omluven",1,0))</f>
        <v>#REF!</v>
      </c>
      <c r="J23" s="3" t="e">
        <f>IF('Záznam docházky DOUČOVÁNÍ'!#REF!="ano",1,0)</f>
        <v>#REF!</v>
      </c>
      <c r="K23" s="3" t="e">
        <f>IF('Záznam docházky DOUČOVÁNÍ'!#REF!="ano",1,IF('Záznam docházky DOUČOVÁNÍ'!#REF!="omluven",1,0))</f>
        <v>#REF!</v>
      </c>
      <c r="L23" s="3" t="e">
        <f>IF('Záznam docházky DOUČOVÁNÍ'!#REF!="ano",1,0)</f>
        <v>#REF!</v>
      </c>
      <c r="M23" s="3" t="e">
        <f>IF('Záznam docházky DOUČOVÁNÍ'!#REF!="ano",1,IF('Záznam docházky DOUČOVÁNÍ'!#REF!="omluven",1,0))</f>
        <v>#REF!</v>
      </c>
      <c r="N23" s="3" t="e">
        <f>IF('Záznam docházky DOUČOVÁNÍ'!#REF!="ano",1,0)</f>
        <v>#REF!</v>
      </c>
      <c r="O23" s="3" t="e">
        <f>IF('Záznam docházky DOUČOVÁNÍ'!#REF!="ano",1,IF('Záznam docházky DOUČOVÁNÍ'!#REF!="omluven",1,0))</f>
        <v>#REF!</v>
      </c>
      <c r="P23" s="3" t="e">
        <f>IF('Záznam docházky DOUČOVÁNÍ'!#REF!="ano",1,0)</f>
        <v>#REF!</v>
      </c>
      <c r="Q23" s="3" t="e">
        <f>IF('Záznam docházky DOUČOVÁNÍ'!#REF!="ano",1,IF('Záznam docházky DOUČOVÁNÍ'!#REF!="omluven",1,0))</f>
        <v>#REF!</v>
      </c>
      <c r="R23" s="3" t="e">
        <f>IF('Záznam docházky DOUČOVÁNÍ'!#REF!="ano",1,0)</f>
        <v>#REF!</v>
      </c>
      <c r="S23" s="3" t="e">
        <f>IF('Záznam docházky DOUČOVÁNÍ'!#REF!="ano",1,IF('Záznam docházky DOUČOVÁNÍ'!#REF!="omluven",1,0))</f>
        <v>#REF!</v>
      </c>
      <c r="T23" s="3" t="e">
        <f>IF('Záznam docházky DOUČOVÁNÍ'!#REF!="ano",1,0)</f>
        <v>#REF!</v>
      </c>
      <c r="U23" s="3" t="e">
        <f>IF('Záznam docházky DOUČOVÁNÍ'!#REF!="ano",1,IF('Záznam docházky DOUČOVÁNÍ'!#REF!="omluven",1,0))</f>
        <v>#REF!</v>
      </c>
      <c r="V23" s="3" t="e">
        <f>IF('Záznam docházky DOUČOVÁNÍ'!#REF!="ano",1,0)</f>
        <v>#REF!</v>
      </c>
      <c r="W23" s="3" t="e">
        <f>IF('Záznam docházky DOUČOVÁNÍ'!#REF!="ano",1,IF('Záznam docházky DOUČOVÁNÍ'!#REF!="omluven",1,0))</f>
        <v>#REF!</v>
      </c>
      <c r="X23" s="3" t="e">
        <f>IF('Záznam docházky DOUČOVÁNÍ'!#REF!="ano",1,0)</f>
        <v>#REF!</v>
      </c>
      <c r="Y23" s="3" t="e">
        <f>IF('Záznam docházky DOUČOVÁNÍ'!#REF!="ano",1,IF('Záznam docházky DOUČOVÁNÍ'!#REF!="omluven",1,0))</f>
        <v>#REF!</v>
      </c>
      <c r="Z23" s="3" t="e">
        <f>IF('Záznam docházky DOUČOVÁNÍ'!#REF!="ano",1,0)</f>
        <v>#REF!</v>
      </c>
      <c r="AA23" s="3" t="e">
        <f>IF('Záznam docházky DOUČOVÁNÍ'!#REF!="ano",1,IF('Záznam docházky DOUČOVÁNÍ'!#REF!="omluven",1,0))</f>
        <v>#REF!</v>
      </c>
      <c r="AB23" s="3" t="e">
        <f>IF('Záznam docházky DOUČOVÁNÍ'!#REF!="ano",1,0)</f>
        <v>#REF!</v>
      </c>
      <c r="AC23" s="3" t="e">
        <f>IF('Záznam docházky DOUČOVÁNÍ'!#REF!="ano",1,IF('Záznam docházky DOUČOVÁNÍ'!#REF!="omluven",1,0))</f>
        <v>#REF!</v>
      </c>
      <c r="AD23" s="3" t="e">
        <f>IF('Záznam docházky DOUČOVÁNÍ'!#REF!="ano",1,0)</f>
        <v>#REF!</v>
      </c>
      <c r="AE23" s="3" t="e">
        <f>IF('Záznam docházky DOUČOVÁNÍ'!#REF!="ano",1,IF('Záznam docházky DOUČOVÁNÍ'!#REF!="omluven",1,0))</f>
        <v>#REF!</v>
      </c>
      <c r="AF23" s="3" t="e">
        <f>IF('Záznam docházky DOUČOVÁNÍ'!#REF!="ano",1,0)</f>
        <v>#REF!</v>
      </c>
      <c r="AG23" s="3" t="e">
        <f>IF('Záznam docházky DOUČOVÁNÍ'!#REF!="ano",1,IF('Záznam docházky DOUČOVÁNÍ'!#REF!="omluven",1,0))</f>
        <v>#REF!</v>
      </c>
      <c r="AH23" s="3" t="e">
        <f>IF('Záznam docházky DOUČOVÁNÍ'!#REF!="ano",1,0)</f>
        <v>#REF!</v>
      </c>
      <c r="AI23" s="3" t="e">
        <f>IF('Záznam docházky DOUČOVÁNÍ'!#REF!="ano",1,IF('Záznam docházky DOUČOVÁNÍ'!#REF!="omluven",1,0))</f>
        <v>#REF!</v>
      </c>
    </row>
    <row r="24" spans="2:35" x14ac:dyDescent="0.25">
      <c r="B24" s="5"/>
      <c r="C24" s="5"/>
      <c r="D24" s="6" t="e">
        <f>IF('Záznam docházky DOUČOVÁNÍ'!#REF!="ano",1,0)</f>
        <v>#REF!</v>
      </c>
      <c r="E24" s="6" t="e">
        <f>IF('Záznam docházky DOUČOVÁNÍ'!#REF!="ano",1,IF('Záznam docházky DOUČOVÁNÍ'!#REF!="omluven",1,0))</f>
        <v>#REF!</v>
      </c>
      <c r="F24" s="3" t="e">
        <f>IF('Záznam docházky DOUČOVÁNÍ'!#REF!="ano",1,0)</f>
        <v>#REF!</v>
      </c>
      <c r="G24" s="3" t="e">
        <f>IF('Záznam docházky DOUČOVÁNÍ'!#REF!="ano",1,IF('Záznam docházky DOUČOVÁNÍ'!#REF!="omluven",1,0))</f>
        <v>#REF!</v>
      </c>
      <c r="H24" s="3" t="e">
        <f>IF('Záznam docházky DOUČOVÁNÍ'!#REF!="ano",1,0)</f>
        <v>#REF!</v>
      </c>
      <c r="I24" s="3" t="e">
        <f>IF('Záznam docházky DOUČOVÁNÍ'!#REF!="ano",1,IF('Záznam docházky DOUČOVÁNÍ'!#REF!="omluven",1,0))</f>
        <v>#REF!</v>
      </c>
      <c r="J24" s="3" t="e">
        <f>IF('Záznam docházky DOUČOVÁNÍ'!#REF!="ano",1,0)</f>
        <v>#REF!</v>
      </c>
      <c r="K24" s="3" t="e">
        <f>IF('Záznam docházky DOUČOVÁNÍ'!#REF!="ano",1,IF('Záznam docházky DOUČOVÁNÍ'!#REF!="omluven",1,0))</f>
        <v>#REF!</v>
      </c>
      <c r="L24" s="3" t="e">
        <f>IF('Záznam docházky DOUČOVÁNÍ'!#REF!="ano",1,0)</f>
        <v>#REF!</v>
      </c>
      <c r="M24" s="3" t="e">
        <f>IF('Záznam docházky DOUČOVÁNÍ'!#REF!="ano",1,IF('Záznam docházky DOUČOVÁNÍ'!#REF!="omluven",1,0))</f>
        <v>#REF!</v>
      </c>
      <c r="N24" s="3" t="e">
        <f>IF('Záznam docházky DOUČOVÁNÍ'!#REF!="ano",1,0)</f>
        <v>#REF!</v>
      </c>
      <c r="O24" s="3" t="e">
        <f>IF('Záznam docházky DOUČOVÁNÍ'!#REF!="ano",1,IF('Záznam docházky DOUČOVÁNÍ'!#REF!="omluven",1,0))</f>
        <v>#REF!</v>
      </c>
      <c r="P24" s="3" t="e">
        <f>IF('Záznam docházky DOUČOVÁNÍ'!#REF!="ano",1,0)</f>
        <v>#REF!</v>
      </c>
      <c r="Q24" s="3" t="e">
        <f>IF('Záznam docházky DOUČOVÁNÍ'!#REF!="ano",1,IF('Záznam docházky DOUČOVÁNÍ'!#REF!="omluven",1,0))</f>
        <v>#REF!</v>
      </c>
      <c r="R24" s="3" t="e">
        <f>IF('Záznam docházky DOUČOVÁNÍ'!#REF!="ano",1,0)</f>
        <v>#REF!</v>
      </c>
      <c r="S24" s="3" t="e">
        <f>IF('Záznam docházky DOUČOVÁNÍ'!#REF!="ano",1,IF('Záznam docházky DOUČOVÁNÍ'!#REF!="omluven",1,0))</f>
        <v>#REF!</v>
      </c>
      <c r="T24" s="3" t="e">
        <f>IF('Záznam docházky DOUČOVÁNÍ'!#REF!="ano",1,0)</f>
        <v>#REF!</v>
      </c>
      <c r="U24" s="3" t="e">
        <f>IF('Záznam docházky DOUČOVÁNÍ'!#REF!="ano",1,IF('Záznam docházky DOUČOVÁNÍ'!#REF!="omluven",1,0))</f>
        <v>#REF!</v>
      </c>
      <c r="V24" s="3" t="e">
        <f>IF('Záznam docházky DOUČOVÁNÍ'!#REF!="ano",1,0)</f>
        <v>#REF!</v>
      </c>
      <c r="W24" s="3" t="e">
        <f>IF('Záznam docházky DOUČOVÁNÍ'!#REF!="ano",1,IF('Záznam docházky DOUČOVÁNÍ'!#REF!="omluven",1,0))</f>
        <v>#REF!</v>
      </c>
      <c r="X24" s="3" t="e">
        <f>IF('Záznam docházky DOUČOVÁNÍ'!#REF!="ano",1,0)</f>
        <v>#REF!</v>
      </c>
      <c r="Y24" s="3" t="e">
        <f>IF('Záznam docházky DOUČOVÁNÍ'!#REF!="ano",1,IF('Záznam docházky DOUČOVÁNÍ'!#REF!="omluven",1,0))</f>
        <v>#REF!</v>
      </c>
      <c r="Z24" s="3" t="e">
        <f>IF('Záznam docházky DOUČOVÁNÍ'!#REF!="ano",1,0)</f>
        <v>#REF!</v>
      </c>
      <c r="AA24" s="3" t="e">
        <f>IF('Záznam docházky DOUČOVÁNÍ'!#REF!="ano",1,IF('Záznam docházky DOUČOVÁNÍ'!#REF!="omluven",1,0))</f>
        <v>#REF!</v>
      </c>
      <c r="AB24" s="3" t="e">
        <f>IF('Záznam docházky DOUČOVÁNÍ'!#REF!="ano",1,0)</f>
        <v>#REF!</v>
      </c>
      <c r="AC24" s="3" t="e">
        <f>IF('Záznam docházky DOUČOVÁNÍ'!#REF!="ano",1,IF('Záznam docházky DOUČOVÁNÍ'!#REF!="omluven",1,0))</f>
        <v>#REF!</v>
      </c>
      <c r="AD24" s="3" t="e">
        <f>IF('Záznam docházky DOUČOVÁNÍ'!#REF!="ano",1,0)</f>
        <v>#REF!</v>
      </c>
      <c r="AE24" s="3" t="e">
        <f>IF('Záznam docházky DOUČOVÁNÍ'!#REF!="ano",1,IF('Záznam docházky DOUČOVÁNÍ'!#REF!="omluven",1,0))</f>
        <v>#REF!</v>
      </c>
      <c r="AF24" s="3" t="e">
        <f>IF('Záznam docházky DOUČOVÁNÍ'!#REF!="ano",1,0)</f>
        <v>#REF!</v>
      </c>
      <c r="AG24" s="3" t="e">
        <f>IF('Záznam docházky DOUČOVÁNÍ'!#REF!="ano",1,IF('Záznam docházky DOUČOVÁNÍ'!#REF!="omluven",1,0))</f>
        <v>#REF!</v>
      </c>
      <c r="AH24" s="3" t="e">
        <f>IF('Záznam docházky DOUČOVÁNÍ'!#REF!="ano",1,0)</f>
        <v>#REF!</v>
      </c>
      <c r="AI24" s="3" t="e">
        <f>IF('Záznam docházky DOUČOVÁNÍ'!#REF!="ano",1,IF('Záznam docházky DOUČOVÁNÍ'!#REF!="omluven",1,0))</f>
        <v>#REF!</v>
      </c>
    </row>
    <row r="25" spans="2:35" x14ac:dyDescent="0.25">
      <c r="B25" s="5"/>
      <c r="C25" s="5"/>
      <c r="D25" s="6" t="e">
        <f>IF('Záznam docházky DOUČOVÁNÍ'!#REF!="ano",1,0)</f>
        <v>#REF!</v>
      </c>
      <c r="E25" s="6" t="e">
        <f>IF('Záznam docházky DOUČOVÁNÍ'!#REF!="ano",1,IF('Záznam docházky DOUČOVÁNÍ'!#REF!="omluven",1,0))</f>
        <v>#REF!</v>
      </c>
      <c r="F25" s="3" t="e">
        <f>IF('Záznam docházky DOUČOVÁNÍ'!#REF!="ano",1,0)</f>
        <v>#REF!</v>
      </c>
      <c r="G25" s="3" t="e">
        <f>IF('Záznam docházky DOUČOVÁNÍ'!#REF!="ano",1,IF('Záznam docházky DOUČOVÁNÍ'!#REF!="omluven",1,0))</f>
        <v>#REF!</v>
      </c>
      <c r="H25" s="3" t="e">
        <f>IF('Záznam docházky DOUČOVÁNÍ'!#REF!="ano",1,0)</f>
        <v>#REF!</v>
      </c>
      <c r="I25" s="3" t="e">
        <f>IF('Záznam docházky DOUČOVÁNÍ'!#REF!="ano",1,IF('Záznam docházky DOUČOVÁNÍ'!#REF!="omluven",1,0))</f>
        <v>#REF!</v>
      </c>
      <c r="J25" s="3" t="e">
        <f>IF('Záznam docházky DOUČOVÁNÍ'!#REF!="ano",1,0)</f>
        <v>#REF!</v>
      </c>
      <c r="K25" s="3" t="e">
        <f>IF('Záznam docházky DOUČOVÁNÍ'!#REF!="ano",1,IF('Záznam docházky DOUČOVÁNÍ'!#REF!="omluven",1,0))</f>
        <v>#REF!</v>
      </c>
      <c r="L25" s="3" t="e">
        <f>IF('Záznam docházky DOUČOVÁNÍ'!#REF!="ano",1,0)</f>
        <v>#REF!</v>
      </c>
      <c r="M25" s="3" t="e">
        <f>IF('Záznam docházky DOUČOVÁNÍ'!#REF!="ano",1,IF('Záznam docházky DOUČOVÁNÍ'!#REF!="omluven",1,0))</f>
        <v>#REF!</v>
      </c>
      <c r="N25" s="3" t="e">
        <f>IF('Záznam docházky DOUČOVÁNÍ'!#REF!="ano",1,0)</f>
        <v>#REF!</v>
      </c>
      <c r="O25" s="3" t="e">
        <f>IF('Záznam docházky DOUČOVÁNÍ'!#REF!="ano",1,IF('Záznam docházky DOUČOVÁNÍ'!#REF!="omluven",1,0))</f>
        <v>#REF!</v>
      </c>
      <c r="P25" s="3" t="e">
        <f>IF('Záznam docházky DOUČOVÁNÍ'!#REF!="ano",1,0)</f>
        <v>#REF!</v>
      </c>
      <c r="Q25" s="3" t="e">
        <f>IF('Záznam docházky DOUČOVÁNÍ'!#REF!="ano",1,IF('Záznam docházky DOUČOVÁNÍ'!#REF!="omluven",1,0))</f>
        <v>#REF!</v>
      </c>
      <c r="R25" s="3" t="e">
        <f>IF('Záznam docházky DOUČOVÁNÍ'!#REF!="ano",1,0)</f>
        <v>#REF!</v>
      </c>
      <c r="S25" s="3" t="e">
        <f>IF('Záznam docházky DOUČOVÁNÍ'!#REF!="ano",1,IF('Záznam docházky DOUČOVÁNÍ'!#REF!="omluven",1,0))</f>
        <v>#REF!</v>
      </c>
      <c r="T25" s="3" t="e">
        <f>IF('Záznam docházky DOUČOVÁNÍ'!#REF!="ano",1,0)</f>
        <v>#REF!</v>
      </c>
      <c r="U25" s="3" t="e">
        <f>IF('Záznam docházky DOUČOVÁNÍ'!#REF!="ano",1,IF('Záznam docházky DOUČOVÁNÍ'!#REF!="omluven",1,0))</f>
        <v>#REF!</v>
      </c>
      <c r="V25" s="3" t="e">
        <f>IF('Záznam docházky DOUČOVÁNÍ'!#REF!="ano",1,0)</f>
        <v>#REF!</v>
      </c>
      <c r="W25" s="3" t="e">
        <f>IF('Záznam docházky DOUČOVÁNÍ'!#REF!="ano",1,IF('Záznam docházky DOUČOVÁNÍ'!#REF!="omluven",1,0))</f>
        <v>#REF!</v>
      </c>
      <c r="X25" s="3" t="e">
        <f>IF('Záznam docházky DOUČOVÁNÍ'!#REF!="ano",1,0)</f>
        <v>#REF!</v>
      </c>
      <c r="Y25" s="3" t="e">
        <f>IF('Záznam docházky DOUČOVÁNÍ'!#REF!="ano",1,IF('Záznam docházky DOUČOVÁNÍ'!#REF!="omluven",1,0))</f>
        <v>#REF!</v>
      </c>
      <c r="Z25" s="3" t="e">
        <f>IF('Záznam docházky DOUČOVÁNÍ'!#REF!="ano",1,0)</f>
        <v>#REF!</v>
      </c>
      <c r="AA25" s="3" t="e">
        <f>IF('Záznam docházky DOUČOVÁNÍ'!#REF!="ano",1,IF('Záznam docházky DOUČOVÁNÍ'!#REF!="omluven",1,0))</f>
        <v>#REF!</v>
      </c>
      <c r="AB25" s="3" t="e">
        <f>IF('Záznam docházky DOUČOVÁNÍ'!#REF!="ano",1,0)</f>
        <v>#REF!</v>
      </c>
      <c r="AC25" s="3" t="e">
        <f>IF('Záznam docházky DOUČOVÁNÍ'!#REF!="ano",1,IF('Záznam docházky DOUČOVÁNÍ'!#REF!="omluven",1,0))</f>
        <v>#REF!</v>
      </c>
      <c r="AD25" s="3" t="e">
        <f>IF('Záznam docházky DOUČOVÁNÍ'!#REF!="ano",1,0)</f>
        <v>#REF!</v>
      </c>
      <c r="AE25" s="3" t="e">
        <f>IF('Záznam docházky DOUČOVÁNÍ'!#REF!="ano",1,IF('Záznam docházky DOUČOVÁNÍ'!#REF!="omluven",1,0))</f>
        <v>#REF!</v>
      </c>
      <c r="AF25" s="3" t="e">
        <f>IF('Záznam docházky DOUČOVÁNÍ'!#REF!="ano",1,0)</f>
        <v>#REF!</v>
      </c>
      <c r="AG25" s="3" t="e">
        <f>IF('Záznam docházky DOUČOVÁNÍ'!#REF!="ano",1,IF('Záznam docházky DOUČOVÁNÍ'!#REF!="omluven",1,0))</f>
        <v>#REF!</v>
      </c>
      <c r="AH25" s="3" t="e">
        <f>IF('Záznam docházky DOUČOVÁNÍ'!#REF!="ano",1,0)</f>
        <v>#REF!</v>
      </c>
      <c r="AI25" s="3" t="e">
        <f>IF('Záznam docházky DOUČOVÁNÍ'!#REF!="ano",1,IF('Záznam docházky DOUČOVÁNÍ'!#REF!="omluven",1,0))</f>
        <v>#REF!</v>
      </c>
    </row>
    <row r="26" spans="2:35" ht="15.75" thickBot="1" x14ac:dyDescent="0.3">
      <c r="B26" s="5"/>
      <c r="C26" s="5"/>
      <c r="D26" s="7">
        <f>IF('Záznam docházky DOUČOVÁNÍ'!B32="ano",1,0)</f>
        <v>0</v>
      </c>
      <c r="E26" s="7">
        <f>IF('Záznam docházky DOUČOVÁNÍ'!B32="ano",1,IF('Záznam docházky DOUČOVÁNÍ'!B32="omluven",1,0))</f>
        <v>0</v>
      </c>
      <c r="F26" s="7">
        <f>IF('Záznam docházky DOUČOVÁNÍ'!C32="ano",1,0)</f>
        <v>0</v>
      </c>
      <c r="G26" s="7">
        <f>IF('Záznam docházky DOUČOVÁNÍ'!C32="ano",1,IF('Záznam docházky DOUČOVÁNÍ'!C32="omluven",1,0))</f>
        <v>0</v>
      </c>
      <c r="H26" s="7">
        <f>IF('Záznam docházky DOUČOVÁNÍ'!D32="ano",1,0)</f>
        <v>0</v>
      </c>
      <c r="I26" s="7">
        <f>IF('Záznam docházky DOUČOVÁNÍ'!D32="ano",1,IF('Záznam docházky DOUČOVÁNÍ'!D32="omluven",1,0))</f>
        <v>0</v>
      </c>
      <c r="J26" s="7">
        <f>IF('Záznam docházky DOUČOVÁNÍ'!E32="ano",1,0)</f>
        <v>0</v>
      </c>
      <c r="K26" s="7">
        <f>IF('Záznam docházky DOUČOVÁNÍ'!E32="ano",1,IF('Záznam docházky DOUČOVÁNÍ'!E32="omluven",1,0))</f>
        <v>0</v>
      </c>
      <c r="L26" s="7">
        <f>IF('Záznam docházky DOUČOVÁNÍ'!F32="ano",1,0)</f>
        <v>0</v>
      </c>
      <c r="M26" s="7">
        <f>IF('Záznam docházky DOUČOVÁNÍ'!F32="ano",1,IF('Záznam docházky DOUČOVÁNÍ'!F32="omluven",1,0))</f>
        <v>0</v>
      </c>
      <c r="N26" s="7">
        <f>IF('Záznam docházky DOUČOVÁNÍ'!G32="ano",1,0)</f>
        <v>0</v>
      </c>
      <c r="O26" s="7">
        <f>IF('Záznam docházky DOUČOVÁNÍ'!G32="ano",1,IF('Záznam docházky DOUČOVÁNÍ'!G32="omluven",1,0))</f>
        <v>0</v>
      </c>
      <c r="P26" s="7">
        <f>IF('Záznam docházky DOUČOVÁNÍ'!H32="ano",1,0)</f>
        <v>0</v>
      </c>
      <c r="Q26" s="7">
        <f>IF('Záznam docházky DOUČOVÁNÍ'!H32="ano",1,IF('Záznam docházky DOUČOVÁNÍ'!H32="omluven",1,0))</f>
        <v>0</v>
      </c>
      <c r="R26" s="7">
        <f>IF('Záznam docházky DOUČOVÁNÍ'!I32="ano",1,0)</f>
        <v>0</v>
      </c>
      <c r="S26" s="7">
        <f>IF('Záznam docházky DOUČOVÁNÍ'!I32="ano",1,IF('Záznam docházky DOUČOVÁNÍ'!I32="omluven",1,0))</f>
        <v>0</v>
      </c>
      <c r="T26" s="7">
        <f>IF('Záznam docházky DOUČOVÁNÍ'!J32="ano",1,0)</f>
        <v>0</v>
      </c>
      <c r="U26" s="7">
        <f>IF('Záznam docházky DOUČOVÁNÍ'!J32="ano",1,IF('Záznam docházky DOUČOVÁNÍ'!J32="omluven",1,0))</f>
        <v>0</v>
      </c>
      <c r="V26" s="7">
        <f>IF('Záznam docházky DOUČOVÁNÍ'!K32="ano",1,0)</f>
        <v>0</v>
      </c>
      <c r="W26" s="7">
        <f>IF('Záznam docházky DOUČOVÁNÍ'!K32="ano",1,IF('Záznam docházky DOUČOVÁNÍ'!K32="omluven",1,0))</f>
        <v>0</v>
      </c>
      <c r="X26" s="7">
        <f>IF('Záznam docházky DOUČOVÁNÍ'!L32="ano",1,0)</f>
        <v>0</v>
      </c>
      <c r="Y26" s="7">
        <f>IF('Záznam docházky DOUČOVÁNÍ'!L32="ano",1,IF('Záznam docházky DOUČOVÁNÍ'!L32="omluven",1,0))</f>
        <v>0</v>
      </c>
      <c r="Z26" s="7">
        <f>IF('Záznam docházky DOUČOVÁNÍ'!M32="ano",1,0)</f>
        <v>0</v>
      </c>
      <c r="AA26" s="7">
        <f>IF('Záznam docházky DOUČOVÁNÍ'!M32="ano",1,IF('Záznam docházky DOUČOVÁNÍ'!M32="omluven",1,0))</f>
        <v>0</v>
      </c>
      <c r="AB26" s="7">
        <f>IF('Záznam docházky DOUČOVÁNÍ'!N32="ano",1,0)</f>
        <v>0</v>
      </c>
      <c r="AC26" s="7">
        <f>IF('Záznam docházky DOUČOVÁNÍ'!N32="ano",1,IF('Záznam docházky DOUČOVÁNÍ'!N32="omluven",1,0))</f>
        <v>0</v>
      </c>
      <c r="AD26" s="7">
        <f>IF('Záznam docházky DOUČOVÁNÍ'!O32="ano",1,0)</f>
        <v>0</v>
      </c>
      <c r="AE26" s="7">
        <f>IF('Záznam docházky DOUČOVÁNÍ'!O32="ano",1,IF('Záznam docházky DOUČOVÁNÍ'!O32="omluven",1,0))</f>
        <v>0</v>
      </c>
      <c r="AF26" s="7">
        <f>IF('Záznam docházky DOUČOVÁNÍ'!P32="ano",1,0)</f>
        <v>0</v>
      </c>
      <c r="AG26" s="7">
        <f>IF('Záznam docházky DOUČOVÁNÍ'!P32="ano",1,IF('Záznam docházky DOUČOVÁNÍ'!P32="omluven",1,0))</f>
        <v>0</v>
      </c>
      <c r="AH26" s="7">
        <f>IF('Záznam docházky DOUČOVÁNÍ'!Q32="ano",1,0)</f>
        <v>0</v>
      </c>
      <c r="AI26" s="7">
        <f>IF('Záznam docházky DOUČOVÁNÍ'!Q32="ano",1,IF('Záznam docházky DOUČOVÁNÍ'!Q32="omluven",1,0))</f>
        <v>0</v>
      </c>
    </row>
    <row r="27" spans="2:35" x14ac:dyDescent="0.25">
      <c r="B27" s="5"/>
      <c r="C27" s="5"/>
      <c r="D27" s="5" t="e">
        <f>SUM(D2:D26)</f>
        <v>#REF!</v>
      </c>
      <c r="E27" s="5" t="e">
        <f t="shared" ref="E27:AI27" si="0">SUM(E2:E26)</f>
        <v>#REF!</v>
      </c>
      <c r="F27" s="5" t="e">
        <f t="shared" si="0"/>
        <v>#REF!</v>
      </c>
      <c r="G27" s="5" t="e">
        <f t="shared" si="0"/>
        <v>#REF!</v>
      </c>
      <c r="H27" s="5" t="e">
        <f t="shared" si="0"/>
        <v>#REF!</v>
      </c>
      <c r="I27" s="5" t="e">
        <f t="shared" si="0"/>
        <v>#REF!</v>
      </c>
      <c r="J27" s="5" t="e">
        <f t="shared" si="0"/>
        <v>#REF!</v>
      </c>
      <c r="K27" s="5" t="e">
        <f t="shared" si="0"/>
        <v>#REF!</v>
      </c>
      <c r="L27" s="5" t="e">
        <f t="shared" si="0"/>
        <v>#REF!</v>
      </c>
      <c r="M27" s="5" t="e">
        <f t="shared" si="0"/>
        <v>#REF!</v>
      </c>
      <c r="N27" s="5" t="e">
        <f t="shared" si="0"/>
        <v>#REF!</v>
      </c>
      <c r="O27" s="5" t="e">
        <f t="shared" si="0"/>
        <v>#REF!</v>
      </c>
      <c r="P27" s="5" t="e">
        <f t="shared" si="0"/>
        <v>#REF!</v>
      </c>
      <c r="Q27" s="5" t="e">
        <f t="shared" si="0"/>
        <v>#REF!</v>
      </c>
      <c r="R27" s="5" t="e">
        <f t="shared" si="0"/>
        <v>#REF!</v>
      </c>
      <c r="S27" s="5" t="e">
        <f t="shared" si="0"/>
        <v>#REF!</v>
      </c>
      <c r="T27" s="5" t="e">
        <f t="shared" si="0"/>
        <v>#REF!</v>
      </c>
      <c r="U27" s="5" t="e">
        <f t="shared" si="0"/>
        <v>#REF!</v>
      </c>
      <c r="V27" s="5" t="e">
        <f t="shared" si="0"/>
        <v>#REF!</v>
      </c>
      <c r="W27" s="5" t="e">
        <f t="shared" si="0"/>
        <v>#REF!</v>
      </c>
      <c r="X27" s="5" t="e">
        <f t="shared" si="0"/>
        <v>#REF!</v>
      </c>
      <c r="Y27" s="5" t="e">
        <f t="shared" si="0"/>
        <v>#REF!</v>
      </c>
      <c r="Z27" s="5" t="e">
        <f t="shared" si="0"/>
        <v>#REF!</v>
      </c>
      <c r="AA27" s="5" t="e">
        <f t="shared" si="0"/>
        <v>#REF!</v>
      </c>
      <c r="AB27" s="5" t="e">
        <f t="shared" si="0"/>
        <v>#REF!</v>
      </c>
      <c r="AC27" s="5" t="e">
        <f t="shared" si="0"/>
        <v>#REF!</v>
      </c>
      <c r="AD27" s="5" t="e">
        <f t="shared" si="0"/>
        <v>#REF!</v>
      </c>
      <c r="AE27" s="5" t="e">
        <f t="shared" si="0"/>
        <v>#REF!</v>
      </c>
      <c r="AF27" s="5" t="e">
        <f t="shared" si="0"/>
        <v>#REF!</v>
      </c>
      <c r="AG27" s="5" t="e">
        <f t="shared" si="0"/>
        <v>#REF!</v>
      </c>
      <c r="AH27" s="5" t="e">
        <f t="shared" si="0"/>
        <v>#REF!</v>
      </c>
      <c r="AI27" s="5" t="e">
        <f t="shared" si="0"/>
        <v>#REF!</v>
      </c>
    </row>
    <row r="28" spans="2:35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35" x14ac:dyDescent="0.25">
      <c r="D29" s="5"/>
      <c r="E29" s="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15OPMSMT0001-28-34440</_dlc_DocId>
    <_dlc_DocIdUrl xmlns="0104a4cd-1400-468e-be1b-c7aad71d7d5a">
      <Url>http://op.msmt.cz/_layouts/15/DocIdRedir.aspx?ID=15OPMSMT0001-28-34440</Url>
      <Description>15OPMSMT0001-28-34440</Description>
    </_dlc_DocIdUrl>
  </documentManagement>
</p:properties>
</file>

<file path=customXml/itemProps1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Třídní kniha DOUČOVÁNÍ</vt:lpstr>
      <vt:lpstr>Záznam docházky DOUČOVÁNÍ</vt:lpstr>
      <vt:lpstr>Data</vt:lpstr>
      <vt:lpstr>Douč</vt:lpstr>
      <vt:lpstr>volba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2021-12-21T10:32:31Z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c8ddf584-e94b-4ecc-b834-2172ac8606c9</vt:lpwstr>
  </property>
  <property fmtid="{D5CDD505-2E9C-101B-9397-08002B2CF9AE}" pid="4" name="Komentář">
    <vt:lpwstr>s motivem, předepsané písmo Arial</vt:lpwstr>
  </property>
</Properties>
</file>