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ag.mepnet.cz\UserHome\RYT\m000xz008684\Desktop\"/>
    </mc:Choice>
  </mc:AlternateContent>
  <bookViews>
    <workbookView xWindow="0" yWindow="0" windowWidth="28800" windowHeight="12435"/>
  </bookViews>
  <sheets>
    <sheet name="2.2.2_TŘÍDNÍ KNIHA" sheetId="1" r:id="rId1"/>
    <sheet name="2.2.2_ZÁZNAM DOCHÁZKY" sheetId="4" r:id="rId2"/>
  </sheets>
  <externalReferences>
    <externalReference r:id="rId3"/>
  </externalReferences>
  <definedNames>
    <definedName name="čdj">'2.2.2_ZÁZNAM DOCHÁZKY'!$E$25:$E$28</definedName>
    <definedName name="docházka">#REF!</definedName>
    <definedName name="docházkaNová">#REF!</definedName>
    <definedName name="volba">[1]Data!$A$1:$A$3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93" i="1" l="1"/>
  <c r="CC17" i="4" l="1"/>
  <c r="I90" i="1" s="1"/>
  <c r="CB17" i="4"/>
  <c r="I89" i="1" s="1"/>
  <c r="CA17" i="4"/>
  <c r="I88" i="1" s="1"/>
  <c r="BZ17" i="4"/>
  <c r="I87" i="1" s="1"/>
  <c r="BY17" i="4"/>
  <c r="I86" i="1" s="1"/>
  <c r="BX17" i="4"/>
  <c r="I85" i="1" s="1"/>
  <c r="BW17" i="4"/>
  <c r="I84" i="1" s="1"/>
  <c r="BV17" i="4"/>
  <c r="I83" i="1" s="1"/>
  <c r="BU17" i="4"/>
  <c r="I82" i="1" s="1"/>
  <c r="BT17" i="4"/>
  <c r="I81" i="1" s="1"/>
  <c r="BS17" i="4"/>
  <c r="I80" i="1" s="1"/>
  <c r="BR17" i="4"/>
  <c r="I79" i="1" s="1"/>
  <c r="BQ17" i="4"/>
  <c r="I78" i="1" s="1"/>
  <c r="BP17" i="4"/>
  <c r="I77" i="1" s="1"/>
  <c r="BO17" i="4"/>
  <c r="I76" i="1" s="1"/>
  <c r="BN17" i="4"/>
  <c r="I75" i="1" s="1"/>
  <c r="BM17" i="4"/>
  <c r="I74" i="1" s="1"/>
  <c r="BL17" i="4"/>
  <c r="I73" i="1" s="1"/>
  <c r="BK17" i="4"/>
  <c r="I72" i="1" s="1"/>
  <c r="BJ17" i="4"/>
  <c r="I71" i="1" s="1"/>
  <c r="BI17" i="4"/>
  <c r="I70" i="1" s="1"/>
  <c r="BH17" i="4"/>
  <c r="I69" i="1" s="1"/>
  <c r="BG17" i="4"/>
  <c r="I68" i="1" s="1"/>
  <c r="BF17" i="4"/>
  <c r="I67" i="1" s="1"/>
  <c r="BE17" i="4"/>
  <c r="I66" i="1" s="1"/>
  <c r="BD17" i="4"/>
  <c r="I65" i="1" s="1"/>
  <c r="BC17" i="4"/>
  <c r="I64" i="1" s="1"/>
  <c r="BB17" i="4"/>
  <c r="I63" i="1" s="1"/>
  <c r="BA17" i="4"/>
  <c r="I62" i="1" s="1"/>
  <c r="AZ17" i="4"/>
  <c r="I61" i="1" s="1"/>
  <c r="AY17" i="4"/>
  <c r="I60" i="1" s="1"/>
  <c r="AX17" i="4"/>
  <c r="I59" i="1" s="1"/>
  <c r="AW17" i="4"/>
  <c r="AV17" i="4"/>
  <c r="I57" i="1" s="1"/>
  <c r="AU17" i="4"/>
  <c r="I56" i="1" s="1"/>
  <c r="AT17" i="4"/>
  <c r="I55" i="1" s="1"/>
  <c r="AS17" i="4"/>
  <c r="I54" i="1" s="1"/>
  <c r="AR17" i="4"/>
  <c r="I53" i="1" s="1"/>
  <c r="AQ17" i="4"/>
  <c r="I52" i="1" s="1"/>
  <c r="AP17" i="4"/>
  <c r="I51" i="1" s="1"/>
  <c r="AO17" i="4"/>
  <c r="I50" i="1" s="1"/>
  <c r="AN17" i="4"/>
  <c r="I49" i="1" s="1"/>
  <c r="AM17" i="4"/>
  <c r="I48" i="1" s="1"/>
  <c r="AL17" i="4"/>
  <c r="I47" i="1" s="1"/>
  <c r="AK17" i="4"/>
  <c r="I46" i="1" s="1"/>
  <c r="AJ17" i="4"/>
  <c r="I45" i="1" s="1"/>
  <c r="AI17" i="4"/>
  <c r="I44" i="1" s="1"/>
  <c r="AH17" i="4"/>
  <c r="I43" i="1" s="1"/>
  <c r="AG17" i="4"/>
  <c r="I42" i="1" s="1"/>
  <c r="AF17" i="4"/>
  <c r="I41" i="1" s="1"/>
  <c r="AE17" i="4"/>
  <c r="I40" i="1" s="1"/>
  <c r="AD17" i="4"/>
  <c r="I39" i="1" s="1"/>
  <c r="AC17" i="4"/>
  <c r="I38" i="1" s="1"/>
  <c r="AB17" i="4"/>
  <c r="I37" i="1" s="1"/>
  <c r="AA17" i="4"/>
  <c r="I36" i="1" s="1"/>
  <c r="Z17" i="4"/>
  <c r="I35" i="1" s="1"/>
  <c r="Y17" i="4"/>
  <c r="I34" i="1" s="1"/>
  <c r="X17" i="4"/>
  <c r="I33" i="1" s="1"/>
  <c r="W17" i="4"/>
  <c r="I32" i="1" s="1"/>
  <c r="V17" i="4"/>
  <c r="I31" i="1" s="1"/>
  <c r="U17" i="4"/>
  <c r="I30" i="1" s="1"/>
  <c r="T17" i="4"/>
  <c r="I29" i="1" s="1"/>
  <c r="S17" i="4"/>
  <c r="I28" i="1" s="1"/>
  <c r="R17" i="4"/>
  <c r="I27" i="1" s="1"/>
  <c r="Q17" i="4"/>
  <c r="I26" i="1" s="1"/>
  <c r="P17" i="4"/>
  <c r="I25" i="1" s="1"/>
  <c r="O17" i="4"/>
  <c r="I24" i="1" s="1"/>
  <c r="N17" i="4"/>
  <c r="I23" i="1" s="1"/>
  <c r="M17" i="4"/>
  <c r="I22" i="1" s="1"/>
  <c r="L17" i="4"/>
  <c r="I21" i="1" s="1"/>
  <c r="K17" i="4"/>
  <c r="I20" i="1" s="1"/>
  <c r="J17" i="4"/>
  <c r="I19" i="1" s="1"/>
  <c r="I17" i="4"/>
  <c r="I18" i="1" s="1"/>
  <c r="H17" i="4"/>
  <c r="I17" i="1" s="1"/>
  <c r="G17" i="4"/>
  <c r="I16" i="1" s="1"/>
  <c r="F17" i="4"/>
  <c r="I15" i="1" s="1"/>
  <c r="E17" i="4"/>
  <c r="I14" i="1" s="1"/>
  <c r="D17" i="4"/>
  <c r="I13" i="1" s="1"/>
  <c r="C17" i="4"/>
  <c r="I12" i="1" s="1"/>
  <c r="CC16" i="4"/>
  <c r="H90" i="1" s="1"/>
  <c r="CB16" i="4"/>
  <c r="H89" i="1" s="1"/>
  <c r="CA16" i="4"/>
  <c r="H88" i="1" s="1"/>
  <c r="BZ16" i="4"/>
  <c r="H87" i="1" s="1"/>
  <c r="BY16" i="4"/>
  <c r="H86" i="1" s="1"/>
  <c r="BX16" i="4"/>
  <c r="H85" i="1" s="1"/>
  <c r="BW16" i="4"/>
  <c r="H84" i="1" s="1"/>
  <c r="BV16" i="4"/>
  <c r="H83" i="1" s="1"/>
  <c r="BU16" i="4"/>
  <c r="H82" i="1" s="1"/>
  <c r="BT16" i="4"/>
  <c r="H81" i="1" s="1"/>
  <c r="BS16" i="4"/>
  <c r="H80" i="1" s="1"/>
  <c r="BR16" i="4"/>
  <c r="H79" i="1" s="1"/>
  <c r="BQ16" i="4"/>
  <c r="H78" i="1" s="1"/>
  <c r="BP16" i="4"/>
  <c r="H77" i="1" s="1"/>
  <c r="BO16" i="4"/>
  <c r="H76" i="1" s="1"/>
  <c r="BN16" i="4"/>
  <c r="H75" i="1" s="1"/>
  <c r="BM16" i="4"/>
  <c r="H74" i="1" s="1"/>
  <c r="BL16" i="4"/>
  <c r="H73" i="1" s="1"/>
  <c r="BK16" i="4"/>
  <c r="H72" i="1" s="1"/>
  <c r="BJ16" i="4"/>
  <c r="H71" i="1" s="1"/>
  <c r="BI16" i="4"/>
  <c r="H70" i="1" s="1"/>
  <c r="BH16" i="4"/>
  <c r="H69" i="1" s="1"/>
  <c r="BG16" i="4"/>
  <c r="H68" i="1" s="1"/>
  <c r="BF16" i="4"/>
  <c r="H67" i="1" s="1"/>
  <c r="BE16" i="4"/>
  <c r="H66" i="1" s="1"/>
  <c r="BD16" i="4"/>
  <c r="H65" i="1" s="1"/>
  <c r="BC16" i="4"/>
  <c r="H64" i="1" s="1"/>
  <c r="BB16" i="4"/>
  <c r="H63" i="1" s="1"/>
  <c r="BA16" i="4"/>
  <c r="H62" i="1" s="1"/>
  <c r="AZ16" i="4"/>
  <c r="H61" i="1" s="1"/>
  <c r="AY16" i="4"/>
  <c r="H60" i="1" s="1"/>
  <c r="AX16" i="4"/>
  <c r="H59" i="1" s="1"/>
  <c r="AW16" i="4"/>
  <c r="H58" i="1" s="1"/>
  <c r="AV16" i="4"/>
  <c r="H57" i="1" s="1"/>
  <c r="AU16" i="4"/>
  <c r="H56" i="1" s="1"/>
  <c r="AT16" i="4"/>
  <c r="H55" i="1" s="1"/>
  <c r="AS16" i="4"/>
  <c r="H54" i="1" s="1"/>
  <c r="AR16" i="4"/>
  <c r="H53" i="1" s="1"/>
  <c r="AQ16" i="4"/>
  <c r="H52" i="1" s="1"/>
  <c r="AP16" i="4"/>
  <c r="H51" i="1" s="1"/>
  <c r="AO16" i="4"/>
  <c r="H50" i="1" s="1"/>
  <c r="AN16" i="4"/>
  <c r="H49" i="1" s="1"/>
  <c r="AM16" i="4"/>
  <c r="H48" i="1" s="1"/>
  <c r="AL16" i="4"/>
  <c r="H47" i="1" s="1"/>
  <c r="AK16" i="4"/>
  <c r="H46" i="1" s="1"/>
  <c r="AJ16" i="4"/>
  <c r="H45" i="1" s="1"/>
  <c r="AI16" i="4"/>
  <c r="H44" i="1" s="1"/>
  <c r="AH16" i="4"/>
  <c r="H43" i="1" s="1"/>
  <c r="AG16" i="4"/>
  <c r="H42" i="1" s="1"/>
  <c r="AF16" i="4"/>
  <c r="H41" i="1" s="1"/>
  <c r="AE16" i="4"/>
  <c r="H40" i="1" s="1"/>
  <c r="AD16" i="4"/>
  <c r="H39" i="1" s="1"/>
  <c r="AC16" i="4"/>
  <c r="H38" i="1" s="1"/>
  <c r="AB16" i="4"/>
  <c r="H37" i="1" s="1"/>
  <c r="AA16" i="4"/>
  <c r="H36" i="1" s="1"/>
  <c r="Z16" i="4"/>
  <c r="H35" i="1" s="1"/>
  <c r="Y16" i="4"/>
  <c r="H34" i="1" s="1"/>
  <c r="X16" i="4"/>
  <c r="H33" i="1" s="1"/>
  <c r="W16" i="4"/>
  <c r="H32" i="1" s="1"/>
  <c r="V16" i="4"/>
  <c r="H31" i="1" s="1"/>
  <c r="U16" i="4"/>
  <c r="H30" i="1" s="1"/>
  <c r="T16" i="4"/>
  <c r="H29" i="1" s="1"/>
  <c r="S16" i="4"/>
  <c r="H28" i="1" s="1"/>
  <c r="R16" i="4"/>
  <c r="H27" i="1" s="1"/>
  <c r="Q16" i="4"/>
  <c r="H26" i="1" s="1"/>
  <c r="P16" i="4"/>
  <c r="H25" i="1" s="1"/>
  <c r="O16" i="4"/>
  <c r="H24" i="1" s="1"/>
  <c r="N16" i="4"/>
  <c r="H23" i="1" s="1"/>
  <c r="M16" i="4"/>
  <c r="H22" i="1" s="1"/>
  <c r="L16" i="4"/>
  <c r="H21" i="1" s="1"/>
  <c r="K16" i="4"/>
  <c r="H20" i="1" s="1"/>
  <c r="J16" i="4"/>
  <c r="H19" i="1" s="1"/>
  <c r="I16" i="4"/>
  <c r="H18" i="1" s="1"/>
  <c r="H16" i="4"/>
  <c r="H17" i="1" s="1"/>
  <c r="G16" i="4"/>
  <c r="H16" i="1" s="1"/>
  <c r="F16" i="4"/>
  <c r="H15" i="1" s="1"/>
  <c r="E16" i="4"/>
  <c r="H14" i="1" s="1"/>
  <c r="D16" i="4"/>
  <c r="H13" i="1" s="1"/>
  <c r="C16" i="4"/>
  <c r="H12" i="1" s="1"/>
  <c r="B16" i="4"/>
  <c r="H11" i="1" s="1"/>
  <c r="B17" i="4"/>
  <c r="I11" i="1" s="1"/>
  <c r="I58" i="1" l="1"/>
  <c r="I91" i="1" l="1"/>
  <c r="H91" i="1"/>
  <c r="H93" i="1" s="1"/>
</calcChain>
</file>

<file path=xl/comments1.xml><?xml version="1.0" encoding="utf-8"?>
<comments xmlns="http://schemas.openxmlformats.org/spreadsheetml/2006/main">
  <authors>
    <author>Velebilová Irena ()</author>
  </authors>
  <commentList>
    <comment ref="E6" authorId="0" shapeId="0">
      <text>
        <r>
          <rPr>
            <sz val="9"/>
            <color indexed="81"/>
            <rFont val="Calibri"/>
            <family val="2"/>
            <charset val="238"/>
            <scheme val="minor"/>
          </rPr>
          <t>Tento název slouží pro lepší orientaci v aktivitách vašeho projektu.</t>
        </r>
      </text>
    </comment>
    <comment ref="F8" authorId="0" shapeId="0">
      <text>
        <r>
          <rPr>
            <sz val="10"/>
            <color indexed="81"/>
            <rFont val="Calibri"/>
            <family val="2"/>
            <charset val="238"/>
            <scheme val="minor"/>
          </rPr>
          <t>Velikost buňky se automaticky přizpůsobí délce textu.</t>
        </r>
      </text>
    </comment>
    <comment ref="G8" authorId="0" shapeId="0">
      <text>
        <r>
          <rPr>
            <sz val="10"/>
            <color indexed="81"/>
            <rFont val="Calibri"/>
            <family val="2"/>
            <charset val="238"/>
            <scheme val="minor"/>
          </rPr>
          <t>Velikost buňky se automaticky přizpůsobí délce textu.</t>
        </r>
      </text>
    </comment>
    <comment ref="H8" authorId="0" shapeId="0">
      <text>
        <r>
          <rPr>
            <sz val="9"/>
            <color indexed="81"/>
            <rFont val="Calibri"/>
            <family val="2"/>
            <charset val="238"/>
            <scheme val="minor"/>
          </rPr>
          <t>Minimální počet zaregistrovaných žáků je 3. Počet přihlášených žáků se načte automaticky po vyplnění dalšího listu "Záznam docházky".</t>
        </r>
      </text>
    </comment>
    <comment ref="I8" authorId="0" shapeId="0">
      <text>
        <r>
          <rPr>
            <sz val="9"/>
            <color indexed="81"/>
            <rFont val="Calibri"/>
            <family val="2"/>
            <charset val="238"/>
            <scheme val="minor"/>
          </rPr>
          <t>Maximální počet přítomných žáků je 5. Počet přítomných žáků se načte automaticky po vyplnění dalšího listu "Záznam docházky".</t>
        </r>
      </text>
    </comment>
  </commentList>
</comments>
</file>

<file path=xl/sharedStrings.xml><?xml version="1.0" encoding="utf-8"?>
<sst xmlns="http://schemas.openxmlformats.org/spreadsheetml/2006/main" count="108" uniqueCount="108">
  <si>
    <t>dny</t>
  </si>
  <si>
    <t>Počet přihlášených žáků</t>
  </si>
  <si>
    <t>Počet přítomných žáků</t>
  </si>
  <si>
    <t>Součet žáků</t>
  </si>
  <si>
    <t>Průměrná docházka</t>
  </si>
  <si>
    <t>Celkem přítomno</t>
  </si>
  <si>
    <t>Jméno učitele</t>
  </si>
  <si>
    <t>ano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</si>
  <si>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</si>
  <si>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</si>
  <si>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</si>
  <si>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</si>
  <si>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</si>
  <si>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</si>
  <si>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</si>
  <si>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</si>
  <si>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</si>
  <si>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</si>
  <si>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</si>
  <si>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</si>
  <si>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</si>
  <si>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</si>
  <si>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</si>
  <si>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</si>
  <si>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</si>
  <si>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</si>
  <si>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</si>
  <si>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</si>
  <si>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</si>
  <si>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</si>
  <si>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</si>
  <si>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</si>
  <si>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</si>
  <si>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</si>
  <si>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</si>
  <si>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</si>
  <si>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</si>
  <si>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</si>
  <si>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</si>
  <si>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</si>
  <si>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</si>
  <si>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</si>
  <si>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</si>
  <si>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</si>
  <si>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</si>
  <si>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</si>
  <si>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</si>
  <si>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</si>
  <si>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</si>
  <si>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</si>
  <si>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</si>
  <si>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</si>
  <si>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</si>
  <si>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</si>
  <si>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</si>
  <si>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</si>
  <si>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</si>
  <si>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</si>
  <si>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</si>
  <si>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</si>
  <si>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</si>
  <si>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</si>
  <si>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</si>
  <si>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Celkem registrováno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</si>
  <si>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</si>
  <si>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</si>
  <si>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</si>
  <si>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</si>
  <si>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</si>
  <si>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</si>
  <si>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</si>
  <si>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</si>
  <si>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</si>
  <si>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</si>
  <si>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</si>
  <si>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</si>
  <si>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</si>
  <si>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</si>
  <si>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</si>
  <si>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</si>
  <si>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 xml:space="preserve">Stručný popis náplně/průběhu lekce
</t>
  </si>
  <si>
    <t>Název příjemce</t>
  </si>
  <si>
    <t>Registrační číslo projektu</t>
  </si>
  <si>
    <t>Název projektu</t>
  </si>
  <si>
    <t>2.2.2 KURZY ČDJ PRO ZŠ A SŠ - TŘÍDNÍ KNIHA</t>
  </si>
  <si>
    <t>Celkový počet vyučovacích hodin</t>
  </si>
  <si>
    <t>omluven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</si>
  <si>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</si>
  <si>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</si>
  <si>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</si>
  <si>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</si>
  <si>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</si>
  <si>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</si>
  <si>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</si>
  <si>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</si>
  <si>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</si>
  <si>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2.2.2 KURZY ČDJ PRO ZŠ A SŠ - DOCHÁZKA</t>
  </si>
  <si>
    <t>IDENTIFIKACE ŽÁKA ↓</t>
  </si>
  <si>
    <r>
      <rPr>
        <sz val="10"/>
        <color rgb="FFFF0000"/>
        <rFont val="Calibri"/>
        <family val="2"/>
        <charset val="238"/>
        <scheme val="minor"/>
      </rPr>
      <t>ZKONTROLUJTE!</t>
    </r>
    <r>
      <rPr>
        <sz val="10"/>
        <color theme="1"/>
        <rFont val="Calibri"/>
        <family val="2"/>
        <charset val="238"/>
        <scheme val="minor"/>
      </rPr>
      <t xml:space="preserve"> VÝSTUPEM 1 JEDNOTKY JE BLOK 80 VYUČOVACÍCH HODIN VÝUKY ČDJ</t>
    </r>
  </si>
  <si>
    <t>nepřihlášen</t>
  </si>
  <si>
    <r>
      <rPr>
        <sz val="10"/>
        <color rgb="FFFF0000"/>
        <rFont val="Calibri"/>
        <family val="2"/>
        <charset val="238"/>
        <scheme val="minor"/>
      </rPr>
      <t xml:space="preserve">ZKONTROLUJTE! </t>
    </r>
    <r>
      <rPr>
        <sz val="10"/>
        <color theme="1"/>
        <rFont val="Calibri"/>
        <family val="2"/>
        <charset val="238"/>
        <scheme val="minor"/>
      </rPr>
      <t>PRŮMĚRNÁ DOCHÁZKA JEDNOHO KURZU MUSÍ BÝT ALESPOŇ 75 % Z CELKOVÉHO POČTU ZAPSANÝCH DĚTÍ. POKUD SE JEDEN KURZ SKLÁDÁ Z VÍCE JEDNOTEK, VÝSLEDEK ZDE UVEDENÝ JE POUZE ORIENTAČNÍ.</t>
    </r>
  </si>
  <si>
    <t>Počet odučených vyučovacích hodin</t>
  </si>
  <si>
    <t>Název kurzu</t>
  </si>
  <si>
    <t>Datum dd.mm.rrrr/čas od-do hh mm</t>
  </si>
  <si>
    <t>TŘÍDNÍ KNIHA A ZÁZNAM DOCHÁZKY</t>
  </si>
  <si>
    <t>AKTIVITA 2.2.2 KURZY ČDJ PRO ZŠ A SŠ</t>
  </si>
  <si>
    <t>Kapacita kurzu (počet žáků)</t>
  </si>
  <si>
    <t>Termín zahájení / ukončení kurzu dd.mm.rrrr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</si>
</sst>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2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2" tint="-0.89999084444715716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10"/>
      <color rgb="FFFF000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color indexed="8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9"/>
      <color indexed="8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0">
    <xf numFmtId="0" fontId="0" fillId="0" borderId="0" xfId="0"/>
    <xf numFmtId="1" fontId="2" fillId="2" borderId="1" xfId="0" applyNumberFormat="1" applyFont="1" applyFill="1" applyBorder="1" applyAlignment="1" applyProtection="1">
      <alignment horizontal="center" vertical="center" wrapText="1"/>
      <protection hidden="1"/>
    </xf>
    <xf numFmtId="49" fontId="1" fillId="2" borderId="1" xfId="0" applyNumberFormat="1" applyFont="1" applyFill="1" applyBorder="1" applyAlignment="1" applyProtection="1">
      <alignment horizontal="left" vertical="center" wrapText="1"/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49" fontId="1" fillId="2" borderId="1" xfId="0" applyNumberFormat="1" applyFont="1" applyFill="1" applyBorder="1" applyAlignment="1" applyProtection="1">
      <alignment horizontal="center" vertical="center" wrapText="1"/>
      <protection hidden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3" borderId="0" xfId="0" applyFont="1" applyFill="1" applyBorder="1"/>
    <xf numFmtId="0" fontId="2" fillId="3" borderId="0" xfId="0" applyFont="1" applyFill="1"/>
    <xf numFmtId="0" fontId="2" fillId="3" borderId="0" xfId="0" applyFont="1" applyFill="1" applyBorder="1"/>
    <xf numFmtId="49" fontId="1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 applyProtection="1">
      <alignment horizontal="left" wrapText="1"/>
      <protection locked="0"/>
    </xf>
    <xf numFmtId="49" fontId="2" fillId="3" borderId="1" xfId="0" applyNumberFormat="1" applyFont="1" applyFill="1" applyBorder="1" applyAlignment="1" applyProtection="1">
      <alignment horizontal="left" vertical="center" wrapText="1"/>
      <protection locked="0"/>
    </xf>
    <xf numFmtId="0" fontId="1" fillId="3" borderId="0" xfId="0" applyFont="1" applyFill="1" applyBorder="1" applyAlignment="1">
      <alignment horizontal="center" vertical="center" wrapText="1"/>
    </xf>
    <xf numFmtId="164" fontId="5" fillId="3" borderId="0" xfId="0" applyNumberFormat="1" applyFont="1" applyFill="1" applyBorder="1" applyAlignment="1">
      <alignment horizontal="center"/>
    </xf>
    <xf numFmtId="1" fontId="3" fillId="2" borderId="1" xfId="0" applyNumberFormat="1" applyFont="1" applyFill="1" applyBorder="1" applyAlignment="1" applyProtection="1">
      <alignment horizontal="center" vertical="center"/>
      <protection hidden="1"/>
    </xf>
    <xf numFmtId="49" fontId="2" fillId="3" borderId="1" xfId="0" applyNumberFormat="1" applyFont="1" applyFill="1" applyBorder="1" applyProtection="1">
      <protection locked="0"/>
    </xf>
    <xf numFmtId="0" fontId="2" fillId="3" borderId="1" xfId="0" applyFont="1" applyFill="1" applyBorder="1" applyAlignment="1" applyProtection="1">
      <alignment horizontal="center"/>
      <protection locked="0"/>
    </xf>
    <xf numFmtId="0" fontId="4" fillId="3" borderId="0" xfId="0" applyFont="1" applyFill="1"/>
    <xf numFmtId="0" fontId="6" fillId="3" borderId="0" xfId="0" applyFont="1" applyFill="1"/>
    <xf numFmtId="1" fontId="2" fillId="3" borderId="7" xfId="0" applyNumberFormat="1" applyFont="1" applyFill="1" applyBorder="1" applyAlignment="1">
      <alignment horizontal="center" vertical="center" wrapText="1"/>
    </xf>
    <xf numFmtId="0" fontId="9" fillId="3" borderId="0" xfId="0" applyFont="1" applyFill="1"/>
    <xf numFmtId="0" fontId="6" fillId="3" borderId="0" xfId="0" applyFont="1" applyFill="1" applyBorder="1"/>
    <xf numFmtId="49" fontId="1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1" fillId="2" borderId="1" xfId="0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 applyBorder="1" applyAlignment="1">
      <alignment horizontal="center" vertical="center" wrapText="1"/>
    </xf>
    <xf numFmtId="49" fontId="2" fillId="3" borderId="5" xfId="0" applyNumberFormat="1" applyFont="1" applyFill="1" applyBorder="1" applyAlignment="1" applyProtection="1">
      <alignment horizontal="left" vertical="center" wrapText="1"/>
      <protection locked="0"/>
    </xf>
    <xf numFmtId="49" fontId="1" fillId="4" borderId="1" xfId="0" applyNumberFormat="1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vertical="center" wrapText="1"/>
    </xf>
    <xf numFmtId="1" fontId="2" fillId="3" borderId="1" xfId="0" applyNumberFormat="1" applyFont="1" applyFill="1" applyBorder="1" applyAlignment="1" applyProtection="1">
      <alignment vertical="center" wrapText="1"/>
      <protection locked="0"/>
    </xf>
    <xf numFmtId="1" fontId="2" fillId="3" borderId="1" xfId="0" applyNumberFormat="1" applyFont="1" applyFill="1" applyBorder="1" applyAlignment="1" applyProtection="1">
      <alignment horizontal="left" vertical="center" wrapText="1"/>
      <protection locked="0"/>
    </xf>
    <xf numFmtId="1" fontId="2" fillId="3" borderId="2" xfId="0" applyNumberFormat="1" applyFont="1" applyFill="1" applyBorder="1" applyAlignment="1" applyProtection="1">
      <alignment horizontal="left" vertical="center" wrapText="1"/>
      <protection locked="0"/>
    </xf>
    <xf numFmtId="1" fontId="2" fillId="3" borderId="4" xfId="0" applyNumberFormat="1" applyFont="1" applyFill="1" applyBorder="1" applyAlignment="1" applyProtection="1">
      <alignment horizontal="left" vertical="center" wrapText="1"/>
      <protection locked="0"/>
    </xf>
    <xf numFmtId="1" fontId="2" fillId="3" borderId="5" xfId="0" applyNumberFormat="1" applyFont="1" applyFill="1" applyBorder="1" applyAlignment="1" applyProtection="1">
      <alignment horizontal="left" vertical="center" wrapText="1"/>
      <protection locked="0"/>
    </xf>
    <xf numFmtId="0" fontId="1" fillId="2" borderId="2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49" fontId="2" fillId="3" borderId="4" xfId="0" applyNumberFormat="1" applyFont="1" applyFill="1" applyBorder="1" applyAlignment="1" applyProtection="1">
      <alignment horizontal="left" vertical="center" wrapText="1"/>
      <protection locked="0"/>
    </xf>
    <xf numFmtId="49" fontId="2" fillId="3" borderId="5" xfId="0" applyNumberFormat="1" applyFont="1" applyFill="1" applyBorder="1" applyAlignment="1" applyProtection="1">
      <alignment horizontal="left" vertical="center" wrapText="1"/>
      <protection locked="0"/>
    </xf>
    <xf numFmtId="0" fontId="2" fillId="3" borderId="8" xfId="0" applyFont="1" applyFill="1" applyBorder="1" applyAlignment="1">
      <alignment horizontal="center" vertical="top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9" fontId="11" fillId="2" borderId="2" xfId="0" applyNumberFormat="1" applyFont="1" applyFill="1" applyBorder="1" applyAlignment="1" applyProtection="1">
      <alignment horizontal="center" vertical="center"/>
      <protection hidden="1"/>
    </xf>
    <xf numFmtId="9" fontId="11" fillId="2" borderId="5" xfId="0" applyNumberFormat="1" applyFont="1" applyFill="1" applyBorder="1" applyAlignment="1" applyProtection="1">
      <alignment horizontal="center" vertical="center"/>
      <protection hidden="1"/>
    </xf>
    <xf numFmtId="49" fontId="1" fillId="4" borderId="2" xfId="0" applyNumberFormat="1" applyFont="1" applyFill="1" applyBorder="1" applyAlignment="1">
      <alignment horizontal="left" vertical="center" wrapText="1"/>
    </xf>
    <xf numFmtId="49" fontId="1" fillId="4" borderId="4" xfId="0" applyNumberFormat="1" applyFont="1" applyFill="1" applyBorder="1" applyAlignment="1">
      <alignment horizontal="left" vertical="center" wrapText="1"/>
    </xf>
    <xf numFmtId="49" fontId="1" fillId="4" borderId="5" xfId="0" applyNumberFormat="1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textRotation="90" wrapText="1"/>
    </xf>
    <xf numFmtId="0" fontId="1" fillId="2" borderId="13" xfId="0" applyFont="1" applyFill="1" applyBorder="1" applyAlignment="1">
      <alignment horizontal="center" vertical="center" textRotation="90" wrapText="1"/>
    </xf>
    <xf numFmtId="0" fontId="1" fillId="2" borderId="14" xfId="0" applyFont="1" applyFill="1" applyBorder="1" applyAlignment="1">
      <alignment horizontal="center" vertical="center" textRotation="90" wrapText="1"/>
    </xf>
    <xf numFmtId="0" fontId="1" fillId="2" borderId="6" xfId="0" applyFont="1" applyFill="1" applyBorder="1" applyAlignment="1">
      <alignment horizontal="center" vertical="center" textRotation="90" wrapText="1"/>
    </xf>
    <xf numFmtId="0" fontId="1" fillId="2" borderId="15" xfId="0" applyFont="1" applyFill="1" applyBorder="1" applyAlignment="1">
      <alignment horizontal="center" vertical="center" textRotation="90" wrapText="1"/>
    </xf>
    <xf numFmtId="0" fontId="1" fillId="2" borderId="16" xfId="0" applyFont="1" applyFill="1" applyBorder="1" applyAlignment="1">
      <alignment horizontal="center" vertical="center" textRotation="90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49" fontId="1" fillId="4" borderId="2" xfId="0" applyNumberFormat="1" applyFont="1" applyFill="1" applyBorder="1" applyAlignment="1" applyProtection="1">
      <alignment horizontal="left" vertical="center" wrapText="1"/>
      <protection locked="0"/>
    </xf>
    <xf numFmtId="49" fontId="1" fillId="4" borderId="5" xfId="0" applyNumberFormat="1" applyFont="1" applyFill="1" applyBorder="1" applyAlignment="1" applyProtection="1">
      <alignment horizontal="left" vertical="center" wrapText="1"/>
      <protection locked="0"/>
    </xf>
    <xf numFmtId="49" fontId="1" fillId="2" borderId="1" xfId="0" applyNumberFormat="1" applyFont="1" applyFill="1" applyBorder="1" applyAlignment="1">
      <alignment vertical="center" wrapText="1"/>
    </xf>
    <xf numFmtId="49" fontId="2" fillId="3" borderId="3" xfId="0" applyNumberFormat="1" applyFont="1" applyFill="1" applyBorder="1" applyAlignment="1" applyProtection="1">
      <alignment horizontal="center"/>
      <protection locked="0"/>
    </xf>
    <xf numFmtId="49" fontId="2" fillId="3" borderId="0" xfId="0" applyNumberFormat="1" applyFont="1" applyFill="1" applyBorder="1" applyAlignment="1" applyProtection="1">
      <alignment horizontal="center"/>
      <protection locked="0"/>
    </xf>
    <xf numFmtId="49" fontId="1" fillId="3" borderId="2" xfId="0" applyNumberFormat="1" applyFont="1" applyFill="1" applyBorder="1" applyAlignment="1">
      <alignment horizontal="center" vertical="center" wrapText="1"/>
    </xf>
    <xf numFmtId="49" fontId="1" fillId="3" borderId="4" xfId="0" applyNumberFormat="1" applyFont="1" applyFill="1" applyBorder="1" applyAlignment="1">
      <alignment horizontal="center" vertical="center" wrapText="1"/>
    </xf>
    <xf numFmtId="49" fontId="1" fillId="3" borderId="5" xfId="0" applyNumberFormat="1" applyFont="1" applyFill="1" applyBorder="1" applyAlignment="1">
      <alignment horizontal="center" vertical="center" wrapText="1"/>
    </xf>
    <xf numFmtId="1" fontId="2" fillId="3" borderId="7" xfId="0" applyNumberFormat="1" applyFont="1" applyFill="1" applyBorder="1" applyAlignment="1" applyProtection="1">
      <alignment horizontal="center" vertical="center" wrapText="1"/>
    </xf>
  </cellXfs>
  <cellStyles count="1">
    <cellStyle name="Normální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333375</xdr:colOff>
      <xdr:row>94</xdr:row>
      <xdr:rowOff>114299</xdr:rowOff>
    </xdr:from>
    <xdr:to>
      <xdr:col>5</xdr:col>
      <xdr:colOff>3768518</xdr:colOff>
      <xdr:row>98</xdr:row>
      <xdr:rowOff>28574</xdr:rowOff>
    </xdr:to>
    <xdr:pic>
      <xdr:nvPicPr>
        <xdr:cNvPr id="2" name="Obrázek 1" descr="logolink-OP-PPR.jp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29025" y="17021174"/>
          <a:ext cx="3435143" cy="561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19</xdr:row>
      <xdr:rowOff>95250</xdr:rowOff>
    </xdr:from>
    <xdr:to>
      <xdr:col>0</xdr:col>
      <xdr:colOff>3351275</xdr:colOff>
      <xdr:row>22</xdr:row>
      <xdr:rowOff>116941</xdr:rowOff>
    </xdr:to>
    <xdr:pic>
      <xdr:nvPicPr>
        <xdr:cNvPr id="2" name="Obrázek 1" descr="logolink-OP-PPR.jp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238500"/>
          <a:ext cx="3170301" cy="507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r\AAA%20MAGISTRAT\DP&#268;%202017\fiche\PRAHA\FICHE\dokumenty%20pro%20p&#345;&#237;jemce_vzory_portfolio%20pedagoga%20atd\archiv\&#268;DJ_Z&#225;znam%20doch&#225;zky%20pro%20jednotku%202.2.1,%202.2.2%20a%202.2.3_verze%2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kace projektu"/>
      <sheetName val="Třídní kniha Prázd. kurz ČDJ"/>
      <sheetName val="Docházka žáků"/>
      <sheetName val="Data"/>
    </sheetNames>
    <sheetDataSet>
      <sheetData sheetId="0"/>
      <sheetData sheetId="1"/>
      <sheetData sheetId="2"/>
      <sheetData sheetId="3">
        <row r="1">
          <cell r="A1" t="str">
            <v>ano</v>
          </cell>
        </row>
        <row r="2">
          <cell r="A2" t="str">
            <v>omluven</v>
          </cell>
        </row>
        <row r="3">
          <cell r="A3" t="str">
            <v>nepřihlášen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8"/>
  <sheetViews>
    <sheetView tabSelected="1" showWhiteSpace="0" zoomScaleNormal="100" zoomScalePageLayoutView="115" workbookViewId="0">
      <selection activeCell="C11" sqref="C11:D11"/>
    </sheetView>
  </sheetViews>
  <sheetFormatPr defaultColWidth="0" defaultRowHeight="12.75" zeroHeight="1" x14ac:dyDescent="0.2"/>
  <cols>
    <col min="1" max="1" width="4.140625" style="7" customWidth="1"/>
    <col min="2" max="2" width="3.85546875" style="7" customWidth="1"/>
    <col min="3" max="3" width="7" style="7" customWidth="1"/>
    <col min="4" max="4" width="24.42578125" style="7" customWidth="1"/>
    <col min="5" max="5" width="10" style="7" customWidth="1"/>
    <col min="6" max="6" width="61.42578125" style="7" customWidth="1"/>
    <col min="7" max="7" width="22.140625" style="7" customWidth="1"/>
    <col min="8" max="8" width="6.85546875" style="7" customWidth="1"/>
    <col min="9" max="9" width="7.85546875" style="7" customWidth="1"/>
    <col min="10" max="10" width="0.28515625" style="8" customWidth="1"/>
    <col min="11" max="11" width="0" style="8" hidden="1" customWidth="1"/>
    <col min="12" max="13" width="0" style="7" hidden="1" customWidth="1"/>
    <col min="14" max="16384" width="9.140625" style="7" hidden="1"/>
  </cols>
  <sheetData>
    <row r="1" spans="1:13" ht="15.75" customHeight="1" x14ac:dyDescent="0.2">
      <c r="A1" s="35" t="s">
        <v>84</v>
      </c>
      <c r="B1" s="36"/>
      <c r="C1" s="36"/>
      <c r="D1" s="36"/>
      <c r="E1" s="36"/>
      <c r="F1" s="36"/>
      <c r="G1" s="36"/>
      <c r="H1" s="36"/>
      <c r="I1" s="37"/>
      <c r="J1" s="6"/>
      <c r="K1" s="6"/>
      <c r="L1" s="6"/>
      <c r="M1" s="6"/>
    </row>
    <row r="2" spans="1:13" ht="15.75" customHeight="1" x14ac:dyDescent="0.2">
      <c r="A2" s="44" t="s">
        <v>81</v>
      </c>
      <c r="B2" s="44"/>
      <c r="C2" s="44"/>
      <c r="D2" s="44"/>
      <c r="E2" s="44"/>
      <c r="F2" s="45"/>
      <c r="G2" s="45"/>
      <c r="H2" s="45"/>
      <c r="I2" s="46"/>
    </row>
    <row r="3" spans="1:13" ht="15.75" customHeight="1" x14ac:dyDescent="0.2">
      <c r="A3" s="44" t="s">
        <v>82</v>
      </c>
      <c r="B3" s="44"/>
      <c r="C3" s="44"/>
      <c r="D3" s="44"/>
      <c r="E3" s="44"/>
      <c r="F3" s="45"/>
      <c r="G3" s="45"/>
      <c r="H3" s="45"/>
      <c r="I3" s="46"/>
    </row>
    <row r="4" spans="1:13" ht="15.75" customHeight="1" x14ac:dyDescent="0.2">
      <c r="A4" s="44" t="s">
        <v>83</v>
      </c>
      <c r="B4" s="44"/>
      <c r="C4" s="44"/>
      <c r="D4" s="44"/>
      <c r="E4" s="44"/>
      <c r="F4" s="45"/>
      <c r="G4" s="45"/>
      <c r="H4" s="45"/>
      <c r="I4" s="46"/>
    </row>
    <row r="5" spans="1:13" ht="3.6" customHeight="1" x14ac:dyDescent="0.2">
      <c r="A5" s="38"/>
      <c r="B5" s="38"/>
      <c r="C5" s="38"/>
      <c r="D5" s="38"/>
      <c r="E5" s="38"/>
      <c r="F5" s="38"/>
      <c r="G5" s="38"/>
      <c r="H5" s="38"/>
      <c r="I5" s="38"/>
      <c r="L5" s="8"/>
      <c r="M5" s="8"/>
    </row>
    <row r="6" spans="1:13" ht="53.25" customHeight="1" x14ac:dyDescent="0.2">
      <c r="A6" s="52" t="s">
        <v>107</v>
      </c>
      <c r="B6" s="53"/>
      <c r="C6" s="54"/>
      <c r="D6" s="29"/>
      <c r="E6" s="28" t="s">
        <v>102</v>
      </c>
      <c r="F6" s="27"/>
      <c r="G6" s="71" t="s">
        <v>106</v>
      </c>
      <c r="H6" s="72"/>
      <c r="I6" s="30"/>
    </row>
    <row r="7" spans="1:13" ht="3.6" customHeight="1" x14ac:dyDescent="0.2">
      <c r="A7" s="38"/>
      <c r="B7" s="38"/>
      <c r="C7" s="38"/>
      <c r="D7" s="38"/>
      <c r="E7" s="38"/>
      <c r="F7" s="38"/>
      <c r="G7" s="38"/>
      <c r="H7" s="38"/>
      <c r="I7" s="38"/>
      <c r="L7" s="8"/>
      <c r="M7" s="8"/>
    </row>
    <row r="8" spans="1:13" ht="30.75" customHeight="1" x14ac:dyDescent="0.2">
      <c r="A8" s="57" t="s">
        <v>0</v>
      </c>
      <c r="B8" s="58"/>
      <c r="C8" s="63" t="s">
        <v>103</v>
      </c>
      <c r="D8" s="64"/>
      <c r="E8" s="40" t="s">
        <v>101</v>
      </c>
      <c r="F8" s="43" t="s">
        <v>80</v>
      </c>
      <c r="G8" s="39" t="s">
        <v>6</v>
      </c>
      <c r="H8" s="39" t="s">
        <v>1</v>
      </c>
      <c r="I8" s="39" t="s">
        <v>2</v>
      </c>
    </row>
    <row r="9" spans="1:13" ht="23.25" customHeight="1" x14ac:dyDescent="0.2">
      <c r="A9" s="59"/>
      <c r="B9" s="60"/>
      <c r="C9" s="65"/>
      <c r="D9" s="66"/>
      <c r="E9" s="41"/>
      <c r="F9" s="43"/>
      <c r="G9" s="39"/>
      <c r="H9" s="39"/>
      <c r="I9" s="39"/>
    </row>
    <row r="10" spans="1:13" ht="24.75" customHeight="1" x14ac:dyDescent="0.2">
      <c r="A10" s="61"/>
      <c r="B10" s="62"/>
      <c r="C10" s="67"/>
      <c r="D10" s="68"/>
      <c r="E10" s="42"/>
      <c r="F10" s="43"/>
      <c r="G10" s="39"/>
      <c r="H10" s="39"/>
      <c r="I10" s="39"/>
    </row>
    <row r="11" spans="1:13" x14ac:dyDescent="0.2">
      <c r="A11" s="55">
        <v>1</v>
      </c>
      <c r="B11" s="56"/>
      <c r="C11" s="69"/>
      <c r="D11" s="70"/>
      <c r="E11" s="19"/>
      <c r="F11" s="31"/>
      <c r="G11" s="10"/>
      <c r="H11" s="1">
        <f>'2.2.2_ZÁZNAM DOCHÁZKY'!B16</f>
        <v>0</v>
      </c>
      <c r="I11" s="1">
        <f>'2.2.2_ZÁZNAM DOCHÁZKY'!B17</f>
        <v>0</v>
      </c>
    </row>
    <row r="12" spans="1:13" x14ac:dyDescent="0.2">
      <c r="A12" s="55">
        <v>2</v>
      </c>
      <c r="B12" s="56"/>
      <c r="C12" s="69"/>
      <c r="D12" s="70"/>
      <c r="E12" s="79"/>
      <c r="F12" s="31"/>
      <c r="G12" s="11"/>
      <c r="H12" s="1">
        <f>'2.2.2_ZÁZNAM DOCHÁZKY'!C16</f>
        <v>0</v>
      </c>
      <c r="I12" s="1">
        <f>'2.2.2_ZÁZNAM DOCHÁZKY'!C17</f>
        <v>0</v>
      </c>
    </row>
    <row r="13" spans="1:13" x14ac:dyDescent="0.2">
      <c r="A13" s="55">
        <v>3</v>
      </c>
      <c r="B13" s="56"/>
      <c r="C13" s="69"/>
      <c r="D13" s="70"/>
      <c r="E13" s="79"/>
      <c r="F13" s="31"/>
      <c r="G13" s="11"/>
      <c r="H13" s="1">
        <f>'2.2.2_ZÁZNAM DOCHÁZKY'!D16</f>
        <v>0</v>
      </c>
      <c r="I13" s="1">
        <f>'2.2.2_ZÁZNAM DOCHÁZKY'!D17</f>
        <v>0</v>
      </c>
    </row>
    <row r="14" spans="1:13" x14ac:dyDescent="0.2">
      <c r="A14" s="55">
        <v>4</v>
      </c>
      <c r="B14" s="56"/>
      <c r="C14" s="69"/>
      <c r="D14" s="70"/>
      <c r="E14" s="79"/>
      <c r="F14" s="31"/>
      <c r="G14" s="11"/>
      <c r="H14" s="1">
        <f>'2.2.2_ZÁZNAM DOCHÁZKY'!E16</f>
        <v>0</v>
      </c>
      <c r="I14" s="1">
        <f>'2.2.2_ZÁZNAM DOCHÁZKY'!E17</f>
        <v>0</v>
      </c>
    </row>
    <row r="15" spans="1:13" x14ac:dyDescent="0.2">
      <c r="A15" s="55">
        <v>5</v>
      </c>
      <c r="B15" s="56"/>
      <c r="C15" s="69"/>
      <c r="D15" s="70"/>
      <c r="E15" s="79"/>
      <c r="F15" s="31"/>
      <c r="G15" s="11"/>
      <c r="H15" s="1">
        <f>'2.2.2_ZÁZNAM DOCHÁZKY'!F16</f>
        <v>0</v>
      </c>
      <c r="I15" s="1">
        <f>'2.2.2_ZÁZNAM DOCHÁZKY'!F17</f>
        <v>0</v>
      </c>
    </row>
    <row r="16" spans="1:13" x14ac:dyDescent="0.2">
      <c r="A16" s="55">
        <v>6</v>
      </c>
      <c r="B16" s="56"/>
      <c r="C16" s="69"/>
      <c r="D16" s="70"/>
      <c r="E16" s="79"/>
      <c r="F16" s="31"/>
      <c r="G16" s="11"/>
      <c r="H16" s="1">
        <f>'2.2.2_ZÁZNAM DOCHÁZKY'!G16</f>
        <v>0</v>
      </c>
      <c r="I16" s="1">
        <f>'2.2.2_ZÁZNAM DOCHÁZKY'!G17</f>
        <v>0</v>
      </c>
    </row>
    <row r="17" spans="1:9" x14ac:dyDescent="0.2">
      <c r="A17" s="55">
        <v>7</v>
      </c>
      <c r="B17" s="56"/>
      <c r="C17" s="69"/>
      <c r="D17" s="70"/>
      <c r="E17" s="79"/>
      <c r="F17" s="31"/>
      <c r="G17" s="11"/>
      <c r="H17" s="1">
        <f>'2.2.2_ZÁZNAM DOCHÁZKY'!H16</f>
        <v>0</v>
      </c>
      <c r="I17" s="1">
        <f>'2.2.2_ZÁZNAM DOCHÁZKY'!H17</f>
        <v>0</v>
      </c>
    </row>
    <row r="18" spans="1:9" x14ac:dyDescent="0.2">
      <c r="A18" s="55">
        <v>8</v>
      </c>
      <c r="B18" s="56"/>
      <c r="C18" s="69"/>
      <c r="D18" s="70"/>
      <c r="E18" s="79"/>
      <c r="F18" s="31"/>
      <c r="G18" s="11"/>
      <c r="H18" s="1">
        <f>'2.2.2_ZÁZNAM DOCHÁZKY'!I16</f>
        <v>0</v>
      </c>
      <c r="I18" s="1">
        <f>'2.2.2_ZÁZNAM DOCHÁZKY'!I17</f>
        <v>0</v>
      </c>
    </row>
    <row r="19" spans="1:9" x14ac:dyDescent="0.2">
      <c r="A19" s="55">
        <v>9</v>
      </c>
      <c r="B19" s="56"/>
      <c r="C19" s="69"/>
      <c r="D19" s="70"/>
      <c r="E19" s="79"/>
      <c r="F19" s="31"/>
      <c r="G19" s="11"/>
      <c r="H19" s="1">
        <f>'2.2.2_ZÁZNAM DOCHÁZKY'!J16</f>
        <v>0</v>
      </c>
      <c r="I19" s="1">
        <f>'2.2.2_ZÁZNAM DOCHÁZKY'!J17</f>
        <v>0</v>
      </c>
    </row>
    <row r="20" spans="1:9" x14ac:dyDescent="0.2">
      <c r="A20" s="55">
        <v>10</v>
      </c>
      <c r="B20" s="56"/>
      <c r="C20" s="69"/>
      <c r="D20" s="70"/>
      <c r="E20" s="79"/>
      <c r="F20" s="31"/>
      <c r="G20" s="11"/>
      <c r="H20" s="1">
        <f>'2.2.2_ZÁZNAM DOCHÁZKY'!K16</f>
        <v>0</v>
      </c>
      <c r="I20" s="1">
        <f>'2.2.2_ZÁZNAM DOCHÁZKY'!K17</f>
        <v>0</v>
      </c>
    </row>
    <row r="21" spans="1:9" x14ac:dyDescent="0.2">
      <c r="A21" s="55">
        <v>11</v>
      </c>
      <c r="B21" s="56"/>
      <c r="C21" s="69"/>
      <c r="D21" s="70"/>
      <c r="E21" s="79"/>
      <c r="F21" s="31"/>
      <c r="G21" s="11"/>
      <c r="H21" s="1">
        <f>'2.2.2_ZÁZNAM DOCHÁZKY'!L16</f>
        <v>0</v>
      </c>
      <c r="I21" s="1">
        <f>'2.2.2_ZÁZNAM DOCHÁZKY'!L17</f>
        <v>0</v>
      </c>
    </row>
    <row r="22" spans="1:9" x14ac:dyDescent="0.2">
      <c r="A22" s="55">
        <v>12</v>
      </c>
      <c r="B22" s="56"/>
      <c r="C22" s="69"/>
      <c r="D22" s="70"/>
      <c r="E22" s="79"/>
      <c r="F22" s="31"/>
      <c r="G22" s="11"/>
      <c r="H22" s="1">
        <f>'2.2.2_ZÁZNAM DOCHÁZKY'!M16</f>
        <v>0</v>
      </c>
      <c r="I22" s="1">
        <f>'2.2.2_ZÁZNAM DOCHÁZKY'!M17</f>
        <v>0</v>
      </c>
    </row>
    <row r="23" spans="1:9" x14ac:dyDescent="0.2">
      <c r="A23" s="55">
        <v>13</v>
      </c>
      <c r="B23" s="56"/>
      <c r="C23" s="69"/>
      <c r="D23" s="70"/>
      <c r="E23" s="79"/>
      <c r="F23" s="31"/>
      <c r="G23" s="11"/>
      <c r="H23" s="1">
        <f>'2.2.2_ZÁZNAM DOCHÁZKY'!N16</f>
        <v>0</v>
      </c>
      <c r="I23" s="1">
        <f>'2.2.2_ZÁZNAM DOCHÁZKY'!N17</f>
        <v>0</v>
      </c>
    </row>
    <row r="24" spans="1:9" x14ac:dyDescent="0.2">
      <c r="A24" s="55">
        <v>14</v>
      </c>
      <c r="B24" s="56"/>
      <c r="C24" s="69"/>
      <c r="D24" s="70"/>
      <c r="E24" s="79"/>
      <c r="F24" s="31"/>
      <c r="G24" s="11"/>
      <c r="H24" s="1">
        <f>'2.2.2_ZÁZNAM DOCHÁZKY'!O16</f>
        <v>0</v>
      </c>
      <c r="I24" s="1">
        <f>'2.2.2_ZÁZNAM DOCHÁZKY'!O17</f>
        <v>0</v>
      </c>
    </row>
    <row r="25" spans="1:9" x14ac:dyDescent="0.2">
      <c r="A25" s="55">
        <v>15</v>
      </c>
      <c r="B25" s="56"/>
      <c r="C25" s="69"/>
      <c r="D25" s="70"/>
      <c r="E25" s="79"/>
      <c r="F25" s="31"/>
      <c r="G25" s="11"/>
      <c r="H25" s="1">
        <f>'2.2.2_ZÁZNAM DOCHÁZKY'!P16</f>
        <v>0</v>
      </c>
      <c r="I25" s="1">
        <f>'2.2.2_ZÁZNAM DOCHÁZKY'!P17</f>
        <v>0</v>
      </c>
    </row>
    <row r="26" spans="1:9" x14ac:dyDescent="0.2">
      <c r="A26" s="55">
        <v>16</v>
      </c>
      <c r="B26" s="56"/>
      <c r="C26" s="69"/>
      <c r="D26" s="70"/>
      <c r="E26" s="79"/>
      <c r="F26" s="31"/>
      <c r="G26" s="11"/>
      <c r="H26" s="1">
        <f>'2.2.2_ZÁZNAM DOCHÁZKY'!Q16</f>
        <v>0</v>
      </c>
      <c r="I26" s="1">
        <f>'2.2.2_ZÁZNAM DOCHÁZKY'!Q17</f>
        <v>0</v>
      </c>
    </row>
    <row r="27" spans="1:9" x14ac:dyDescent="0.2">
      <c r="A27" s="55">
        <v>17</v>
      </c>
      <c r="B27" s="56"/>
      <c r="C27" s="69"/>
      <c r="D27" s="70"/>
      <c r="E27" s="79"/>
      <c r="F27" s="31"/>
      <c r="G27" s="11"/>
      <c r="H27" s="1">
        <f>'2.2.2_ZÁZNAM DOCHÁZKY'!R16</f>
        <v>0</v>
      </c>
      <c r="I27" s="1">
        <f>'2.2.2_ZÁZNAM DOCHÁZKY'!R17</f>
        <v>0</v>
      </c>
    </row>
    <row r="28" spans="1:9" x14ac:dyDescent="0.2">
      <c r="A28" s="55">
        <v>18</v>
      </c>
      <c r="B28" s="56"/>
      <c r="C28" s="69"/>
      <c r="D28" s="70"/>
      <c r="E28" s="79"/>
      <c r="F28" s="31"/>
      <c r="G28" s="11"/>
      <c r="H28" s="1">
        <f>'2.2.2_ZÁZNAM DOCHÁZKY'!S16</f>
        <v>0</v>
      </c>
      <c r="I28" s="1">
        <f>'2.2.2_ZÁZNAM DOCHÁZKY'!S17</f>
        <v>0</v>
      </c>
    </row>
    <row r="29" spans="1:9" x14ac:dyDescent="0.2">
      <c r="A29" s="55">
        <v>19</v>
      </c>
      <c r="B29" s="56"/>
      <c r="C29" s="69"/>
      <c r="D29" s="70"/>
      <c r="E29" s="79"/>
      <c r="F29" s="31"/>
      <c r="G29" s="11"/>
      <c r="H29" s="1">
        <f>'2.2.2_ZÁZNAM DOCHÁZKY'!T16</f>
        <v>0</v>
      </c>
      <c r="I29" s="1">
        <f>'2.2.2_ZÁZNAM DOCHÁZKY'!T17</f>
        <v>0</v>
      </c>
    </row>
    <row r="30" spans="1:9" x14ac:dyDescent="0.2">
      <c r="A30" s="55">
        <v>20</v>
      </c>
      <c r="B30" s="56"/>
      <c r="C30" s="69"/>
      <c r="D30" s="70"/>
      <c r="E30" s="79"/>
      <c r="F30" s="31"/>
      <c r="G30" s="11"/>
      <c r="H30" s="1">
        <f>'2.2.2_ZÁZNAM DOCHÁZKY'!U16</f>
        <v>0</v>
      </c>
      <c r="I30" s="1">
        <f>'2.2.2_ZÁZNAM DOCHÁZKY'!U17</f>
        <v>0</v>
      </c>
    </row>
    <row r="31" spans="1:9" x14ac:dyDescent="0.2">
      <c r="A31" s="55">
        <v>21</v>
      </c>
      <c r="B31" s="56"/>
      <c r="C31" s="69"/>
      <c r="D31" s="70"/>
      <c r="E31" s="79"/>
      <c r="F31" s="31"/>
      <c r="G31" s="11"/>
      <c r="H31" s="1">
        <f>'2.2.2_ZÁZNAM DOCHÁZKY'!V16</f>
        <v>0</v>
      </c>
      <c r="I31" s="1">
        <f>'2.2.2_ZÁZNAM DOCHÁZKY'!V17</f>
        <v>0</v>
      </c>
    </row>
    <row r="32" spans="1:9" x14ac:dyDescent="0.2">
      <c r="A32" s="55">
        <v>22</v>
      </c>
      <c r="B32" s="56"/>
      <c r="C32" s="69"/>
      <c r="D32" s="70"/>
      <c r="E32" s="79"/>
      <c r="F32" s="31"/>
      <c r="G32" s="11"/>
      <c r="H32" s="1">
        <f>'2.2.2_ZÁZNAM DOCHÁZKY'!W16</f>
        <v>0</v>
      </c>
      <c r="I32" s="1">
        <f>'2.2.2_ZÁZNAM DOCHÁZKY'!W17</f>
        <v>0</v>
      </c>
    </row>
    <row r="33" spans="1:9" x14ac:dyDescent="0.2">
      <c r="A33" s="55">
        <v>23</v>
      </c>
      <c r="B33" s="56"/>
      <c r="C33" s="69"/>
      <c r="D33" s="70"/>
      <c r="E33" s="19"/>
      <c r="F33" s="31"/>
      <c r="G33" s="11"/>
      <c r="H33" s="1">
        <f>'2.2.2_ZÁZNAM DOCHÁZKY'!X16</f>
        <v>0</v>
      </c>
      <c r="I33" s="1">
        <f>'2.2.2_ZÁZNAM DOCHÁZKY'!X17</f>
        <v>0</v>
      </c>
    </row>
    <row r="34" spans="1:9" x14ac:dyDescent="0.2">
      <c r="A34" s="55">
        <v>24</v>
      </c>
      <c r="B34" s="56"/>
      <c r="C34" s="69"/>
      <c r="D34" s="70"/>
      <c r="E34" s="19"/>
      <c r="F34" s="31"/>
      <c r="G34" s="11"/>
      <c r="H34" s="1">
        <f>'2.2.2_ZÁZNAM DOCHÁZKY'!Y16</f>
        <v>0</v>
      </c>
      <c r="I34" s="1">
        <f>'2.2.2_ZÁZNAM DOCHÁZKY'!Y17</f>
        <v>0</v>
      </c>
    </row>
    <row r="35" spans="1:9" x14ac:dyDescent="0.2">
      <c r="A35" s="55">
        <v>25</v>
      </c>
      <c r="B35" s="56"/>
      <c r="C35" s="69"/>
      <c r="D35" s="70"/>
      <c r="E35" s="19"/>
      <c r="F35" s="31"/>
      <c r="G35" s="11"/>
      <c r="H35" s="1">
        <f>'2.2.2_ZÁZNAM DOCHÁZKY'!Z16</f>
        <v>0</v>
      </c>
      <c r="I35" s="1">
        <f>'2.2.2_ZÁZNAM DOCHÁZKY'!Z17</f>
        <v>0</v>
      </c>
    </row>
    <row r="36" spans="1:9" x14ac:dyDescent="0.2">
      <c r="A36" s="55">
        <v>26</v>
      </c>
      <c r="B36" s="56"/>
      <c r="C36" s="69"/>
      <c r="D36" s="70"/>
      <c r="E36" s="19"/>
      <c r="F36" s="31"/>
      <c r="G36" s="11"/>
      <c r="H36" s="1">
        <f>'2.2.2_ZÁZNAM DOCHÁZKY'!AA16</f>
        <v>0</v>
      </c>
      <c r="I36" s="1">
        <f>'2.2.2_ZÁZNAM DOCHÁZKY'!AA17</f>
        <v>0</v>
      </c>
    </row>
    <row r="37" spans="1:9" x14ac:dyDescent="0.2">
      <c r="A37" s="55">
        <v>27</v>
      </c>
      <c r="B37" s="56"/>
      <c r="C37" s="69"/>
      <c r="D37" s="70"/>
      <c r="E37" s="19"/>
      <c r="F37" s="31"/>
      <c r="G37" s="11"/>
      <c r="H37" s="1">
        <f>'2.2.2_ZÁZNAM DOCHÁZKY'!AB16</f>
        <v>0</v>
      </c>
      <c r="I37" s="1">
        <f>'2.2.2_ZÁZNAM DOCHÁZKY'!AB17</f>
        <v>0</v>
      </c>
    </row>
    <row r="38" spans="1:9" x14ac:dyDescent="0.2">
      <c r="A38" s="55">
        <v>28</v>
      </c>
      <c r="B38" s="56"/>
      <c r="C38" s="69"/>
      <c r="D38" s="70"/>
      <c r="E38" s="19"/>
      <c r="F38" s="31"/>
      <c r="G38" s="11"/>
      <c r="H38" s="1">
        <f>'2.2.2_ZÁZNAM DOCHÁZKY'!AC16</f>
        <v>0</v>
      </c>
      <c r="I38" s="1">
        <f>'2.2.2_ZÁZNAM DOCHÁZKY'!AC17</f>
        <v>0</v>
      </c>
    </row>
    <row r="39" spans="1:9" x14ac:dyDescent="0.2">
      <c r="A39" s="55">
        <v>29</v>
      </c>
      <c r="B39" s="56"/>
      <c r="C39" s="69"/>
      <c r="D39" s="70"/>
      <c r="E39" s="19"/>
      <c r="F39" s="31"/>
      <c r="G39" s="11"/>
      <c r="H39" s="1">
        <f>'2.2.2_ZÁZNAM DOCHÁZKY'!AD16</f>
        <v>0</v>
      </c>
      <c r="I39" s="1">
        <f>'2.2.2_ZÁZNAM DOCHÁZKY'!AD17</f>
        <v>0</v>
      </c>
    </row>
    <row r="40" spans="1:9" x14ac:dyDescent="0.2">
      <c r="A40" s="55">
        <v>30</v>
      </c>
      <c r="B40" s="56"/>
      <c r="C40" s="69"/>
      <c r="D40" s="70"/>
      <c r="E40" s="19"/>
      <c r="F40" s="32"/>
      <c r="G40" s="11"/>
      <c r="H40" s="1">
        <f>'2.2.2_ZÁZNAM DOCHÁZKY'!AE16</f>
        <v>0</v>
      </c>
      <c r="I40" s="1">
        <f>'2.2.2_ZÁZNAM DOCHÁZKY'!AE17</f>
        <v>0</v>
      </c>
    </row>
    <row r="41" spans="1:9" x14ac:dyDescent="0.2">
      <c r="A41" s="55">
        <v>31</v>
      </c>
      <c r="B41" s="56"/>
      <c r="C41" s="69"/>
      <c r="D41" s="70"/>
      <c r="E41" s="19"/>
      <c r="F41" s="32"/>
      <c r="G41" s="11"/>
      <c r="H41" s="1">
        <f>'2.2.2_ZÁZNAM DOCHÁZKY'!AF16</f>
        <v>0</v>
      </c>
      <c r="I41" s="1">
        <f>'2.2.2_ZÁZNAM DOCHÁZKY'!AF17</f>
        <v>0</v>
      </c>
    </row>
    <row r="42" spans="1:9" x14ac:dyDescent="0.2">
      <c r="A42" s="55">
        <v>32</v>
      </c>
      <c r="B42" s="56"/>
      <c r="C42" s="69"/>
      <c r="D42" s="70"/>
      <c r="E42" s="19"/>
      <c r="F42" s="32"/>
      <c r="G42" s="11"/>
      <c r="H42" s="1">
        <f>'2.2.2_ZÁZNAM DOCHÁZKY'!AG16</f>
        <v>0</v>
      </c>
      <c r="I42" s="1">
        <f>'2.2.2_ZÁZNAM DOCHÁZKY'!AG17</f>
        <v>0</v>
      </c>
    </row>
    <row r="43" spans="1:9" x14ac:dyDescent="0.2">
      <c r="A43" s="55">
        <v>33</v>
      </c>
      <c r="B43" s="56"/>
      <c r="C43" s="69"/>
      <c r="D43" s="70"/>
      <c r="E43" s="19"/>
      <c r="F43" s="32"/>
      <c r="G43" s="11"/>
      <c r="H43" s="1">
        <f>'2.2.2_ZÁZNAM DOCHÁZKY'!AH16</f>
        <v>0</v>
      </c>
      <c r="I43" s="1">
        <f>'2.2.2_ZÁZNAM DOCHÁZKY'!AH17</f>
        <v>0</v>
      </c>
    </row>
    <row r="44" spans="1:9" x14ac:dyDescent="0.2">
      <c r="A44" s="55">
        <v>34</v>
      </c>
      <c r="B44" s="56"/>
      <c r="C44" s="69"/>
      <c r="D44" s="70"/>
      <c r="E44" s="19"/>
      <c r="F44" s="32"/>
      <c r="G44" s="11"/>
      <c r="H44" s="1">
        <f>'2.2.2_ZÁZNAM DOCHÁZKY'!AI16</f>
        <v>0</v>
      </c>
      <c r="I44" s="1">
        <f>'2.2.2_ZÁZNAM DOCHÁZKY'!AI17</f>
        <v>0</v>
      </c>
    </row>
    <row r="45" spans="1:9" x14ac:dyDescent="0.2">
      <c r="A45" s="55">
        <v>35</v>
      </c>
      <c r="B45" s="56"/>
      <c r="C45" s="69"/>
      <c r="D45" s="70"/>
      <c r="E45" s="19"/>
      <c r="F45" s="32"/>
      <c r="G45" s="11"/>
      <c r="H45" s="1">
        <f>'2.2.2_ZÁZNAM DOCHÁZKY'!AJ16</f>
        <v>0</v>
      </c>
      <c r="I45" s="1">
        <f>'2.2.2_ZÁZNAM DOCHÁZKY'!AJ17</f>
        <v>0</v>
      </c>
    </row>
    <row r="46" spans="1:9" x14ac:dyDescent="0.2">
      <c r="A46" s="55">
        <v>36</v>
      </c>
      <c r="B46" s="56"/>
      <c r="C46" s="69"/>
      <c r="D46" s="70"/>
      <c r="E46" s="19"/>
      <c r="F46" s="32"/>
      <c r="G46" s="11"/>
      <c r="H46" s="1">
        <f>'2.2.2_ZÁZNAM DOCHÁZKY'!AK16</f>
        <v>0</v>
      </c>
      <c r="I46" s="1">
        <f>'2.2.2_ZÁZNAM DOCHÁZKY'!AK17</f>
        <v>0</v>
      </c>
    </row>
    <row r="47" spans="1:9" x14ac:dyDescent="0.2">
      <c r="A47" s="55">
        <v>37</v>
      </c>
      <c r="B47" s="56"/>
      <c r="C47" s="69"/>
      <c r="D47" s="70"/>
      <c r="E47" s="19"/>
      <c r="F47" s="32"/>
      <c r="G47" s="11"/>
      <c r="H47" s="1">
        <f>'2.2.2_ZÁZNAM DOCHÁZKY'!AL16</f>
        <v>0</v>
      </c>
      <c r="I47" s="1">
        <f>'2.2.2_ZÁZNAM DOCHÁZKY'!AL17</f>
        <v>0</v>
      </c>
    </row>
    <row r="48" spans="1:9" x14ac:dyDescent="0.2">
      <c r="A48" s="55">
        <v>38</v>
      </c>
      <c r="B48" s="56"/>
      <c r="C48" s="69"/>
      <c r="D48" s="70"/>
      <c r="E48" s="19"/>
      <c r="F48" s="32"/>
      <c r="G48" s="11"/>
      <c r="H48" s="1">
        <f>'2.2.2_ZÁZNAM DOCHÁZKY'!AM16</f>
        <v>0</v>
      </c>
      <c r="I48" s="1">
        <f>'2.2.2_ZÁZNAM DOCHÁZKY'!AM17</f>
        <v>0</v>
      </c>
    </row>
    <row r="49" spans="1:9" x14ac:dyDescent="0.2">
      <c r="A49" s="55">
        <v>39</v>
      </c>
      <c r="B49" s="56"/>
      <c r="C49" s="69"/>
      <c r="D49" s="70"/>
      <c r="E49" s="19"/>
      <c r="F49" s="32"/>
      <c r="G49" s="11"/>
      <c r="H49" s="1">
        <f>'2.2.2_ZÁZNAM DOCHÁZKY'!AN16</f>
        <v>0</v>
      </c>
      <c r="I49" s="1">
        <f>'2.2.2_ZÁZNAM DOCHÁZKY'!AN17</f>
        <v>0</v>
      </c>
    </row>
    <row r="50" spans="1:9" x14ac:dyDescent="0.2">
      <c r="A50" s="55">
        <v>40</v>
      </c>
      <c r="B50" s="56"/>
      <c r="C50" s="69"/>
      <c r="D50" s="70"/>
      <c r="E50" s="19"/>
      <c r="F50" s="32"/>
      <c r="G50" s="11"/>
      <c r="H50" s="1">
        <f>'2.2.2_ZÁZNAM DOCHÁZKY'!AO16</f>
        <v>0</v>
      </c>
      <c r="I50" s="1">
        <f>'2.2.2_ZÁZNAM DOCHÁZKY'!AO17</f>
        <v>0</v>
      </c>
    </row>
    <row r="51" spans="1:9" x14ac:dyDescent="0.2">
      <c r="A51" s="55">
        <v>41</v>
      </c>
      <c r="B51" s="56"/>
      <c r="C51" s="69"/>
      <c r="D51" s="70"/>
      <c r="E51" s="19"/>
      <c r="F51" s="32"/>
      <c r="G51" s="11"/>
      <c r="H51" s="1">
        <f>'2.2.2_ZÁZNAM DOCHÁZKY'!AP16</f>
        <v>0</v>
      </c>
      <c r="I51" s="1">
        <f>'2.2.2_ZÁZNAM DOCHÁZKY'!AP17</f>
        <v>0</v>
      </c>
    </row>
    <row r="52" spans="1:9" x14ac:dyDescent="0.2">
      <c r="A52" s="55">
        <v>42</v>
      </c>
      <c r="B52" s="56"/>
      <c r="C52" s="69"/>
      <c r="D52" s="70"/>
      <c r="E52" s="19"/>
      <c r="F52" s="32"/>
      <c r="G52" s="11"/>
      <c r="H52" s="1">
        <f>'2.2.2_ZÁZNAM DOCHÁZKY'!AQ16</f>
        <v>0</v>
      </c>
      <c r="I52" s="1">
        <f>'2.2.2_ZÁZNAM DOCHÁZKY'!AQ17</f>
        <v>0</v>
      </c>
    </row>
    <row r="53" spans="1:9" x14ac:dyDescent="0.2">
      <c r="A53" s="55">
        <v>43</v>
      </c>
      <c r="B53" s="56"/>
      <c r="C53" s="69"/>
      <c r="D53" s="70"/>
      <c r="E53" s="19"/>
      <c r="F53" s="32"/>
      <c r="G53" s="11"/>
      <c r="H53" s="1">
        <f>'2.2.2_ZÁZNAM DOCHÁZKY'!AR16</f>
        <v>0</v>
      </c>
      <c r="I53" s="1">
        <f>'2.2.2_ZÁZNAM DOCHÁZKY'!AR17</f>
        <v>0</v>
      </c>
    </row>
    <row r="54" spans="1:9" x14ac:dyDescent="0.2">
      <c r="A54" s="55">
        <v>44</v>
      </c>
      <c r="B54" s="56"/>
      <c r="C54" s="69"/>
      <c r="D54" s="70"/>
      <c r="E54" s="19"/>
      <c r="F54" s="32"/>
      <c r="G54" s="11"/>
      <c r="H54" s="1">
        <f>'2.2.2_ZÁZNAM DOCHÁZKY'!AS16</f>
        <v>0</v>
      </c>
      <c r="I54" s="1">
        <f>'2.2.2_ZÁZNAM DOCHÁZKY'!AS17</f>
        <v>0</v>
      </c>
    </row>
    <row r="55" spans="1:9" x14ac:dyDescent="0.2">
      <c r="A55" s="55">
        <v>45</v>
      </c>
      <c r="B55" s="56"/>
      <c r="C55" s="69"/>
      <c r="D55" s="70"/>
      <c r="E55" s="19"/>
      <c r="F55" s="32"/>
      <c r="G55" s="11"/>
      <c r="H55" s="1">
        <f>'2.2.2_ZÁZNAM DOCHÁZKY'!AT16</f>
        <v>0</v>
      </c>
      <c r="I55" s="1">
        <f>'2.2.2_ZÁZNAM DOCHÁZKY'!AT17</f>
        <v>0</v>
      </c>
    </row>
    <row r="56" spans="1:9" x14ac:dyDescent="0.2">
      <c r="A56" s="55">
        <v>46</v>
      </c>
      <c r="B56" s="56"/>
      <c r="C56" s="69"/>
      <c r="D56" s="70"/>
      <c r="E56" s="19"/>
      <c r="F56" s="32"/>
      <c r="G56" s="11"/>
      <c r="H56" s="1">
        <f>'2.2.2_ZÁZNAM DOCHÁZKY'!AU16</f>
        <v>0</v>
      </c>
      <c r="I56" s="1">
        <f>'2.2.2_ZÁZNAM DOCHÁZKY'!AU17</f>
        <v>0</v>
      </c>
    </row>
    <row r="57" spans="1:9" x14ac:dyDescent="0.2">
      <c r="A57" s="55">
        <v>47</v>
      </c>
      <c r="B57" s="56"/>
      <c r="C57" s="69"/>
      <c r="D57" s="70"/>
      <c r="E57" s="19"/>
      <c r="F57" s="32"/>
      <c r="G57" s="11"/>
      <c r="H57" s="1">
        <f>'2.2.2_ZÁZNAM DOCHÁZKY'!AV16</f>
        <v>0</v>
      </c>
      <c r="I57" s="1">
        <f>'2.2.2_ZÁZNAM DOCHÁZKY'!AV17</f>
        <v>0</v>
      </c>
    </row>
    <row r="58" spans="1:9" x14ac:dyDescent="0.2">
      <c r="A58" s="55">
        <v>48</v>
      </c>
      <c r="B58" s="56"/>
      <c r="C58" s="69"/>
      <c r="D58" s="70"/>
      <c r="E58" s="19"/>
      <c r="F58" s="32"/>
      <c r="G58" s="11"/>
      <c r="H58" s="1">
        <f>'2.2.2_ZÁZNAM DOCHÁZKY'!AW16</f>
        <v>0</v>
      </c>
      <c r="I58" s="1">
        <f>'2.2.2_ZÁZNAM DOCHÁZKY'!AW17</f>
        <v>0</v>
      </c>
    </row>
    <row r="59" spans="1:9" x14ac:dyDescent="0.2">
      <c r="A59" s="55">
        <v>49</v>
      </c>
      <c r="B59" s="56"/>
      <c r="C59" s="69"/>
      <c r="D59" s="70"/>
      <c r="E59" s="19"/>
      <c r="F59" s="32"/>
      <c r="G59" s="11"/>
      <c r="H59" s="1">
        <f>'2.2.2_ZÁZNAM DOCHÁZKY'!AX16</f>
        <v>0</v>
      </c>
      <c r="I59" s="1">
        <f>'2.2.2_ZÁZNAM DOCHÁZKY'!AX17</f>
        <v>0</v>
      </c>
    </row>
    <row r="60" spans="1:9" x14ac:dyDescent="0.2">
      <c r="A60" s="55">
        <v>50</v>
      </c>
      <c r="B60" s="56"/>
      <c r="C60" s="69"/>
      <c r="D60" s="70"/>
      <c r="E60" s="19"/>
      <c r="F60" s="32"/>
      <c r="G60" s="11"/>
      <c r="H60" s="1">
        <f>'2.2.2_ZÁZNAM DOCHÁZKY'!AY16</f>
        <v>0</v>
      </c>
      <c r="I60" s="1">
        <f>'2.2.2_ZÁZNAM DOCHÁZKY'!AY17</f>
        <v>0</v>
      </c>
    </row>
    <row r="61" spans="1:9" x14ac:dyDescent="0.2">
      <c r="A61" s="55">
        <v>51</v>
      </c>
      <c r="B61" s="56"/>
      <c r="C61" s="69"/>
      <c r="D61" s="70"/>
      <c r="E61" s="19"/>
      <c r="F61" s="32"/>
      <c r="G61" s="11"/>
      <c r="H61" s="1">
        <f>'2.2.2_ZÁZNAM DOCHÁZKY'!AZ16</f>
        <v>0</v>
      </c>
      <c r="I61" s="1">
        <f>'2.2.2_ZÁZNAM DOCHÁZKY'!AZ17</f>
        <v>0</v>
      </c>
    </row>
    <row r="62" spans="1:9" x14ac:dyDescent="0.2">
      <c r="A62" s="55">
        <v>52</v>
      </c>
      <c r="B62" s="56"/>
      <c r="C62" s="69"/>
      <c r="D62" s="70"/>
      <c r="E62" s="19"/>
      <c r="F62" s="32"/>
      <c r="G62" s="11"/>
      <c r="H62" s="1">
        <f>'2.2.2_ZÁZNAM DOCHÁZKY'!BA16</f>
        <v>0</v>
      </c>
      <c r="I62" s="1">
        <f>'2.2.2_ZÁZNAM DOCHÁZKY'!BA17</f>
        <v>0</v>
      </c>
    </row>
    <row r="63" spans="1:9" x14ac:dyDescent="0.2">
      <c r="A63" s="55">
        <v>53</v>
      </c>
      <c r="B63" s="56"/>
      <c r="C63" s="69"/>
      <c r="D63" s="70"/>
      <c r="E63" s="19"/>
      <c r="F63" s="32"/>
      <c r="G63" s="11"/>
      <c r="H63" s="1">
        <f>'2.2.2_ZÁZNAM DOCHÁZKY'!BB16</f>
        <v>0</v>
      </c>
      <c r="I63" s="1">
        <f>'2.2.2_ZÁZNAM DOCHÁZKY'!BB17</f>
        <v>0</v>
      </c>
    </row>
    <row r="64" spans="1:9" x14ac:dyDescent="0.2">
      <c r="A64" s="55">
        <v>54</v>
      </c>
      <c r="B64" s="56"/>
      <c r="C64" s="69"/>
      <c r="D64" s="70"/>
      <c r="E64" s="19"/>
      <c r="F64" s="32"/>
      <c r="G64" s="11"/>
      <c r="H64" s="1">
        <f>'2.2.2_ZÁZNAM DOCHÁZKY'!BC16</f>
        <v>0</v>
      </c>
      <c r="I64" s="1">
        <f>'2.2.2_ZÁZNAM DOCHÁZKY'!BC17</f>
        <v>0</v>
      </c>
    </row>
    <row r="65" spans="1:9" x14ac:dyDescent="0.2">
      <c r="A65" s="55">
        <v>55</v>
      </c>
      <c r="B65" s="56"/>
      <c r="C65" s="69"/>
      <c r="D65" s="70"/>
      <c r="E65" s="19"/>
      <c r="F65" s="32"/>
      <c r="G65" s="11"/>
      <c r="H65" s="1">
        <f>'2.2.2_ZÁZNAM DOCHÁZKY'!BD16</f>
        <v>0</v>
      </c>
      <c r="I65" s="1">
        <f>'2.2.2_ZÁZNAM DOCHÁZKY'!BD17</f>
        <v>0</v>
      </c>
    </row>
    <row r="66" spans="1:9" x14ac:dyDescent="0.2">
      <c r="A66" s="55">
        <v>56</v>
      </c>
      <c r="B66" s="56"/>
      <c r="C66" s="69"/>
      <c r="D66" s="70"/>
      <c r="E66" s="19"/>
      <c r="F66" s="32"/>
      <c r="G66" s="11"/>
      <c r="H66" s="1">
        <f>'2.2.2_ZÁZNAM DOCHÁZKY'!BE16</f>
        <v>0</v>
      </c>
      <c r="I66" s="1">
        <f>'2.2.2_ZÁZNAM DOCHÁZKY'!BE17</f>
        <v>0</v>
      </c>
    </row>
    <row r="67" spans="1:9" x14ac:dyDescent="0.2">
      <c r="A67" s="55">
        <v>57</v>
      </c>
      <c r="B67" s="56"/>
      <c r="C67" s="69"/>
      <c r="D67" s="70"/>
      <c r="E67" s="19"/>
      <c r="F67" s="32"/>
      <c r="G67" s="11"/>
      <c r="H67" s="1">
        <f>'2.2.2_ZÁZNAM DOCHÁZKY'!BF16</f>
        <v>0</v>
      </c>
      <c r="I67" s="1">
        <f>'2.2.2_ZÁZNAM DOCHÁZKY'!BF17</f>
        <v>0</v>
      </c>
    </row>
    <row r="68" spans="1:9" x14ac:dyDescent="0.2">
      <c r="A68" s="55">
        <v>58</v>
      </c>
      <c r="B68" s="56"/>
      <c r="C68" s="69"/>
      <c r="D68" s="70"/>
      <c r="E68" s="19"/>
      <c r="F68" s="32"/>
      <c r="G68" s="11"/>
      <c r="H68" s="1">
        <f>'2.2.2_ZÁZNAM DOCHÁZKY'!BG16</f>
        <v>0</v>
      </c>
      <c r="I68" s="1">
        <f>'2.2.2_ZÁZNAM DOCHÁZKY'!BG17</f>
        <v>0</v>
      </c>
    </row>
    <row r="69" spans="1:9" x14ac:dyDescent="0.2">
      <c r="A69" s="55">
        <v>59</v>
      </c>
      <c r="B69" s="56"/>
      <c r="C69" s="69"/>
      <c r="D69" s="70"/>
      <c r="E69" s="19"/>
      <c r="F69" s="32"/>
      <c r="G69" s="11"/>
      <c r="H69" s="1">
        <f>'2.2.2_ZÁZNAM DOCHÁZKY'!BH16</f>
        <v>0</v>
      </c>
      <c r="I69" s="1">
        <f>'2.2.2_ZÁZNAM DOCHÁZKY'!BH17</f>
        <v>0</v>
      </c>
    </row>
    <row r="70" spans="1:9" x14ac:dyDescent="0.2">
      <c r="A70" s="55">
        <v>60</v>
      </c>
      <c r="B70" s="56"/>
      <c r="C70" s="69"/>
      <c r="D70" s="70"/>
      <c r="E70" s="19"/>
      <c r="F70" s="32"/>
      <c r="G70" s="11"/>
      <c r="H70" s="1">
        <f>'2.2.2_ZÁZNAM DOCHÁZKY'!BI16</f>
        <v>0</v>
      </c>
      <c r="I70" s="1">
        <f>'2.2.2_ZÁZNAM DOCHÁZKY'!BI17</f>
        <v>0</v>
      </c>
    </row>
    <row r="71" spans="1:9" x14ac:dyDescent="0.2">
      <c r="A71" s="55">
        <v>61</v>
      </c>
      <c r="B71" s="56"/>
      <c r="C71" s="69"/>
      <c r="D71" s="70"/>
      <c r="E71" s="19"/>
      <c r="F71" s="32"/>
      <c r="G71" s="11"/>
      <c r="H71" s="1">
        <f>'2.2.2_ZÁZNAM DOCHÁZKY'!BJ16</f>
        <v>0</v>
      </c>
      <c r="I71" s="1">
        <f>'2.2.2_ZÁZNAM DOCHÁZKY'!BJ17</f>
        <v>0</v>
      </c>
    </row>
    <row r="72" spans="1:9" x14ac:dyDescent="0.2">
      <c r="A72" s="55">
        <v>62</v>
      </c>
      <c r="B72" s="56"/>
      <c r="C72" s="69"/>
      <c r="D72" s="70"/>
      <c r="E72" s="19"/>
      <c r="F72" s="32"/>
      <c r="G72" s="11"/>
      <c r="H72" s="1">
        <f>'2.2.2_ZÁZNAM DOCHÁZKY'!BK16</f>
        <v>0</v>
      </c>
      <c r="I72" s="1">
        <f>'2.2.2_ZÁZNAM DOCHÁZKY'!BK17</f>
        <v>0</v>
      </c>
    </row>
    <row r="73" spans="1:9" x14ac:dyDescent="0.2">
      <c r="A73" s="55">
        <v>63</v>
      </c>
      <c r="B73" s="56"/>
      <c r="C73" s="69"/>
      <c r="D73" s="70"/>
      <c r="E73" s="19"/>
      <c r="F73" s="32"/>
      <c r="G73" s="11"/>
      <c r="H73" s="1">
        <f>'2.2.2_ZÁZNAM DOCHÁZKY'!BL16</f>
        <v>0</v>
      </c>
      <c r="I73" s="1">
        <f>'2.2.2_ZÁZNAM DOCHÁZKY'!BL17</f>
        <v>0</v>
      </c>
    </row>
    <row r="74" spans="1:9" x14ac:dyDescent="0.2">
      <c r="A74" s="55">
        <v>64</v>
      </c>
      <c r="B74" s="56"/>
      <c r="C74" s="69"/>
      <c r="D74" s="70"/>
      <c r="E74" s="19"/>
      <c r="F74" s="32"/>
      <c r="G74" s="11"/>
      <c r="H74" s="1">
        <f>'2.2.2_ZÁZNAM DOCHÁZKY'!BM16</f>
        <v>0</v>
      </c>
      <c r="I74" s="1">
        <f>'2.2.2_ZÁZNAM DOCHÁZKY'!BM17</f>
        <v>0</v>
      </c>
    </row>
    <row r="75" spans="1:9" x14ac:dyDescent="0.2">
      <c r="A75" s="55">
        <v>65</v>
      </c>
      <c r="B75" s="56"/>
      <c r="C75" s="69"/>
      <c r="D75" s="70"/>
      <c r="E75" s="19"/>
      <c r="F75" s="32"/>
      <c r="G75" s="11"/>
      <c r="H75" s="1">
        <f>'2.2.2_ZÁZNAM DOCHÁZKY'!BN16</f>
        <v>0</v>
      </c>
      <c r="I75" s="1">
        <f>'2.2.2_ZÁZNAM DOCHÁZKY'!BN17</f>
        <v>0</v>
      </c>
    </row>
    <row r="76" spans="1:9" x14ac:dyDescent="0.2">
      <c r="A76" s="55">
        <v>66</v>
      </c>
      <c r="B76" s="56"/>
      <c r="C76" s="69"/>
      <c r="D76" s="70"/>
      <c r="E76" s="19"/>
      <c r="F76" s="32"/>
      <c r="G76" s="11"/>
      <c r="H76" s="1">
        <f>'2.2.2_ZÁZNAM DOCHÁZKY'!BO16</f>
        <v>0</v>
      </c>
      <c r="I76" s="1">
        <f>'2.2.2_ZÁZNAM DOCHÁZKY'!BO17</f>
        <v>0</v>
      </c>
    </row>
    <row r="77" spans="1:9" x14ac:dyDescent="0.2">
      <c r="A77" s="55">
        <v>67</v>
      </c>
      <c r="B77" s="56"/>
      <c r="C77" s="69"/>
      <c r="D77" s="70"/>
      <c r="E77" s="19"/>
      <c r="F77" s="32"/>
      <c r="G77" s="11"/>
      <c r="H77" s="1">
        <f>'2.2.2_ZÁZNAM DOCHÁZKY'!BP16</f>
        <v>0</v>
      </c>
      <c r="I77" s="1">
        <f>'2.2.2_ZÁZNAM DOCHÁZKY'!BP17</f>
        <v>0</v>
      </c>
    </row>
    <row r="78" spans="1:9" x14ac:dyDescent="0.2">
      <c r="A78" s="55">
        <v>68</v>
      </c>
      <c r="B78" s="56"/>
      <c r="C78" s="69"/>
      <c r="D78" s="70"/>
      <c r="E78" s="19"/>
      <c r="F78" s="32"/>
      <c r="G78" s="11"/>
      <c r="H78" s="1">
        <f>'2.2.2_ZÁZNAM DOCHÁZKY'!BQ16</f>
        <v>0</v>
      </c>
      <c r="I78" s="1">
        <f>'2.2.2_ZÁZNAM DOCHÁZKY'!BQ17</f>
        <v>0</v>
      </c>
    </row>
    <row r="79" spans="1:9" x14ac:dyDescent="0.2">
      <c r="A79" s="55">
        <v>69</v>
      </c>
      <c r="B79" s="56"/>
      <c r="C79" s="69"/>
      <c r="D79" s="70"/>
      <c r="E79" s="19"/>
      <c r="F79" s="32"/>
      <c r="G79" s="11"/>
      <c r="H79" s="1">
        <f>'2.2.2_ZÁZNAM DOCHÁZKY'!BR16</f>
        <v>0</v>
      </c>
      <c r="I79" s="1">
        <f>'2.2.2_ZÁZNAM DOCHÁZKY'!BR17</f>
        <v>0</v>
      </c>
    </row>
    <row r="80" spans="1:9" x14ac:dyDescent="0.2">
      <c r="A80" s="55">
        <v>70</v>
      </c>
      <c r="B80" s="56"/>
      <c r="C80" s="69"/>
      <c r="D80" s="70"/>
      <c r="E80" s="19"/>
      <c r="F80" s="32"/>
      <c r="G80" s="11"/>
      <c r="H80" s="1">
        <f>'2.2.2_ZÁZNAM DOCHÁZKY'!BS16</f>
        <v>0</v>
      </c>
      <c r="I80" s="1">
        <f>'2.2.2_ZÁZNAM DOCHÁZKY'!BS17</f>
        <v>0</v>
      </c>
    </row>
    <row r="81" spans="1:11" x14ac:dyDescent="0.2">
      <c r="A81" s="55">
        <v>71</v>
      </c>
      <c r="B81" s="56"/>
      <c r="C81" s="69"/>
      <c r="D81" s="70"/>
      <c r="E81" s="19"/>
      <c r="F81" s="32"/>
      <c r="G81" s="11"/>
      <c r="H81" s="1">
        <f>'2.2.2_ZÁZNAM DOCHÁZKY'!BT16</f>
        <v>0</v>
      </c>
      <c r="I81" s="1">
        <f>'2.2.2_ZÁZNAM DOCHÁZKY'!BT17</f>
        <v>0</v>
      </c>
    </row>
    <row r="82" spans="1:11" x14ac:dyDescent="0.2">
      <c r="A82" s="55">
        <v>72</v>
      </c>
      <c r="B82" s="56"/>
      <c r="C82" s="69"/>
      <c r="D82" s="70"/>
      <c r="E82" s="19"/>
      <c r="F82" s="32"/>
      <c r="G82" s="11"/>
      <c r="H82" s="1">
        <f>'2.2.2_ZÁZNAM DOCHÁZKY'!BU16</f>
        <v>0</v>
      </c>
      <c r="I82" s="1">
        <f>'2.2.2_ZÁZNAM DOCHÁZKY'!BU17</f>
        <v>0</v>
      </c>
    </row>
    <row r="83" spans="1:11" x14ac:dyDescent="0.2">
      <c r="A83" s="55">
        <v>73</v>
      </c>
      <c r="B83" s="56"/>
      <c r="C83" s="69"/>
      <c r="D83" s="70"/>
      <c r="E83" s="19"/>
      <c r="F83" s="32"/>
      <c r="G83" s="11"/>
      <c r="H83" s="1">
        <f>'2.2.2_ZÁZNAM DOCHÁZKY'!BV16</f>
        <v>0</v>
      </c>
      <c r="I83" s="1">
        <f>'2.2.2_ZÁZNAM DOCHÁZKY'!BV17</f>
        <v>0</v>
      </c>
    </row>
    <row r="84" spans="1:11" x14ac:dyDescent="0.2">
      <c r="A84" s="55">
        <v>74</v>
      </c>
      <c r="B84" s="56"/>
      <c r="C84" s="69"/>
      <c r="D84" s="70"/>
      <c r="E84" s="19"/>
      <c r="F84" s="32"/>
      <c r="G84" s="11"/>
      <c r="H84" s="1">
        <f>'2.2.2_ZÁZNAM DOCHÁZKY'!BW16</f>
        <v>0</v>
      </c>
      <c r="I84" s="1">
        <f>'2.2.2_ZÁZNAM DOCHÁZKY'!BW17</f>
        <v>0</v>
      </c>
    </row>
    <row r="85" spans="1:11" x14ac:dyDescent="0.2">
      <c r="A85" s="55">
        <v>75</v>
      </c>
      <c r="B85" s="56"/>
      <c r="C85" s="69"/>
      <c r="D85" s="70"/>
      <c r="E85" s="19"/>
      <c r="F85" s="32"/>
      <c r="G85" s="11"/>
      <c r="H85" s="1">
        <f>'2.2.2_ZÁZNAM DOCHÁZKY'!BX16</f>
        <v>0</v>
      </c>
      <c r="I85" s="1">
        <f>'2.2.2_ZÁZNAM DOCHÁZKY'!BX17</f>
        <v>0</v>
      </c>
    </row>
    <row r="86" spans="1:11" x14ac:dyDescent="0.2">
      <c r="A86" s="55">
        <v>76</v>
      </c>
      <c r="B86" s="56"/>
      <c r="C86" s="69"/>
      <c r="D86" s="70"/>
      <c r="E86" s="24"/>
      <c r="F86" s="33"/>
      <c r="G86" s="11"/>
      <c r="H86" s="1">
        <f>'2.2.2_ZÁZNAM DOCHÁZKY'!BY16</f>
        <v>0</v>
      </c>
      <c r="I86" s="1">
        <f>'2.2.2_ZÁZNAM DOCHÁZKY'!BY17</f>
        <v>0</v>
      </c>
    </row>
    <row r="87" spans="1:11" x14ac:dyDescent="0.2">
      <c r="A87" s="55">
        <v>77</v>
      </c>
      <c r="B87" s="56"/>
      <c r="C87" s="69"/>
      <c r="D87" s="70"/>
      <c r="E87" s="24"/>
      <c r="F87" s="33"/>
      <c r="G87" s="11"/>
      <c r="H87" s="1">
        <f>'2.2.2_ZÁZNAM DOCHÁZKY'!BZ16</f>
        <v>0</v>
      </c>
      <c r="I87" s="1">
        <f>'2.2.2_ZÁZNAM DOCHÁZKY'!BZ17</f>
        <v>0</v>
      </c>
    </row>
    <row r="88" spans="1:11" x14ac:dyDescent="0.2">
      <c r="A88" s="55">
        <v>78</v>
      </c>
      <c r="B88" s="56"/>
      <c r="C88" s="69"/>
      <c r="D88" s="70"/>
      <c r="E88" s="24"/>
      <c r="F88" s="33"/>
      <c r="G88" s="11"/>
      <c r="H88" s="1">
        <f>'2.2.2_ZÁZNAM DOCHÁZKY'!CA16</f>
        <v>0</v>
      </c>
      <c r="I88" s="1">
        <f>'2.2.2_ZÁZNAM DOCHÁZKY'!CA17</f>
        <v>0</v>
      </c>
    </row>
    <row r="89" spans="1:11" x14ac:dyDescent="0.2">
      <c r="A89" s="55">
        <v>79</v>
      </c>
      <c r="B89" s="56"/>
      <c r="C89" s="69"/>
      <c r="D89" s="70"/>
      <c r="E89" s="24"/>
      <c r="F89" s="33"/>
      <c r="G89" s="11"/>
      <c r="H89" s="1">
        <f>'2.2.2_ZÁZNAM DOCHÁZKY'!CB16</f>
        <v>0</v>
      </c>
      <c r="I89" s="1">
        <f>'2.2.2_ZÁZNAM DOCHÁZKY'!CB17</f>
        <v>0</v>
      </c>
    </row>
    <row r="90" spans="1:11" x14ac:dyDescent="0.2">
      <c r="A90" s="55">
        <v>80</v>
      </c>
      <c r="B90" s="56"/>
      <c r="C90" s="69"/>
      <c r="D90" s="70"/>
      <c r="E90" s="24"/>
      <c r="F90" s="34"/>
      <c r="G90" s="11"/>
      <c r="H90" s="1">
        <f>'2.2.2_ZÁZNAM DOCHÁZKY'!CC16</f>
        <v>0</v>
      </c>
      <c r="I90" s="1">
        <f>'2.2.2_ZÁZNAM DOCHÁZKY'!CC17</f>
        <v>0</v>
      </c>
    </row>
    <row r="91" spans="1:11" x14ac:dyDescent="0.2">
      <c r="A91" s="12"/>
      <c r="B91" s="26"/>
      <c r="C91" s="26"/>
      <c r="D91" s="12"/>
      <c r="E91" s="12"/>
      <c r="F91" s="13"/>
      <c r="G91" s="4" t="s">
        <v>3</v>
      </c>
      <c r="H91" s="14">
        <f>SUM(H11:H90)</f>
        <v>0</v>
      </c>
      <c r="I91" s="14">
        <f>SUM(I11:I90)</f>
        <v>0</v>
      </c>
    </row>
    <row r="92" spans="1:11" ht="3.6" customHeight="1" x14ac:dyDescent="0.2">
      <c r="A92" s="12"/>
      <c r="B92" s="26"/>
      <c r="C92" s="26"/>
      <c r="D92" s="48"/>
      <c r="E92" s="48"/>
      <c r="F92" s="48"/>
      <c r="G92" s="48"/>
      <c r="H92" s="48"/>
      <c r="I92" s="49"/>
      <c r="J92" s="7"/>
      <c r="K92" s="7"/>
    </row>
    <row r="93" spans="1:11" ht="25.5" customHeight="1" x14ac:dyDescent="0.2">
      <c r="A93" s="12"/>
      <c r="B93" s="26"/>
      <c r="C93" s="26"/>
      <c r="D93" s="23" t="s">
        <v>85</v>
      </c>
      <c r="E93" s="25">
        <f>SUM(E11:E90)</f>
        <v>0</v>
      </c>
      <c r="F93" s="8"/>
      <c r="G93" s="22" t="s">
        <v>4</v>
      </c>
      <c r="H93" s="50">
        <f>IF(H91=0,0,I91/H91)</f>
        <v>0</v>
      </c>
      <c r="I93" s="51"/>
      <c r="J93" s="7"/>
      <c r="K93" s="7"/>
    </row>
    <row r="94" spans="1:11" ht="69" customHeight="1" x14ac:dyDescent="0.2">
      <c r="D94" s="47" t="s">
        <v>98</v>
      </c>
      <c r="E94" s="47"/>
      <c r="G94" s="47" t="s">
        <v>100</v>
      </c>
      <c r="H94" s="47"/>
      <c r="I94" s="47"/>
    </row>
    <row r="95" spans="1:11" x14ac:dyDescent="0.2"/>
    <row r="96" spans="1:11" x14ac:dyDescent="0.2">
      <c r="D96" s="7" t="s">
        <v>105</v>
      </c>
    </row>
    <row r="97" spans="4:4" x14ac:dyDescent="0.2">
      <c r="D97" s="7" t="s">
        <v>104</v>
      </c>
    </row>
    <row r="98" spans="4:4" x14ac:dyDescent="0.2"/>
    <row r="99" spans="4:4" x14ac:dyDescent="0.2"/>
    <row r="100" spans="4:4" x14ac:dyDescent="0.2"/>
    <row r="101" spans="4:4" x14ac:dyDescent="0.2"/>
    <row r="102" spans="4:4" x14ac:dyDescent="0.2"/>
    <row r="103" spans="4:4" x14ac:dyDescent="0.2"/>
    <row r="104" spans="4:4" x14ac:dyDescent="0.2"/>
    <row r="105" spans="4:4" x14ac:dyDescent="0.2"/>
    <row r="106" spans="4:4" x14ac:dyDescent="0.2"/>
    <row r="107" spans="4:4" x14ac:dyDescent="0.2"/>
    <row r="108" spans="4:4" x14ac:dyDescent="0.2"/>
  </sheetData>
  <sheetProtection password="96E3" sheet="1" objects="1" scenarios="1" insertColumns="0" insertRows="0" deleteColumns="0" deleteRows="0"/>
  <protectedRanges>
    <protectedRange sqref="C11:D90" name="Oblast9"/>
    <protectedRange sqref="D6" name="Oblast8"/>
    <protectedRange sqref="F11:G90" name="Oblast5"/>
    <protectedRange sqref="D11:D90" name="Oblast4"/>
    <protectedRange sqref="I6" name="Oblast3"/>
    <protectedRange sqref="F6" name="Oblast2"/>
    <protectedRange sqref="F2:I4" name="Oblast1"/>
    <protectedRange sqref="E11:E90" name="Oblast6"/>
  </protectedRanges>
  <mergeCells count="182">
    <mergeCell ref="C88:D88"/>
    <mergeCell ref="C89:D89"/>
    <mergeCell ref="C90:D90"/>
    <mergeCell ref="G6:H6"/>
    <mergeCell ref="C83:D83"/>
    <mergeCell ref="C84:D84"/>
    <mergeCell ref="C85:D85"/>
    <mergeCell ref="C86:D86"/>
    <mergeCell ref="C87:D87"/>
    <mergeCell ref="C78:D78"/>
    <mergeCell ref="C79:D79"/>
    <mergeCell ref="C80:D80"/>
    <mergeCell ref="C81:D81"/>
    <mergeCell ref="C82:D82"/>
    <mergeCell ref="C73:D73"/>
    <mergeCell ref="C74:D74"/>
    <mergeCell ref="C75:D75"/>
    <mergeCell ref="C76:D76"/>
    <mergeCell ref="C77:D77"/>
    <mergeCell ref="C68:D68"/>
    <mergeCell ref="C69:D69"/>
    <mergeCell ref="C70:D70"/>
    <mergeCell ref="C71:D71"/>
    <mergeCell ref="C72:D72"/>
    <mergeCell ref="C63:D63"/>
    <mergeCell ref="C64:D64"/>
    <mergeCell ref="C65:D65"/>
    <mergeCell ref="C66:D66"/>
    <mergeCell ref="C67:D67"/>
    <mergeCell ref="C58:D58"/>
    <mergeCell ref="C59:D59"/>
    <mergeCell ref="C60:D60"/>
    <mergeCell ref="C61:D61"/>
    <mergeCell ref="C62:D62"/>
    <mergeCell ref="C53:D53"/>
    <mergeCell ref="C54:D54"/>
    <mergeCell ref="C55:D55"/>
    <mergeCell ref="C56:D56"/>
    <mergeCell ref="C57:D57"/>
    <mergeCell ref="C48:D48"/>
    <mergeCell ref="C49:D49"/>
    <mergeCell ref="C50:D50"/>
    <mergeCell ref="C51:D51"/>
    <mergeCell ref="C52:D52"/>
    <mergeCell ref="C43:D43"/>
    <mergeCell ref="C44:D44"/>
    <mergeCell ref="C45:D45"/>
    <mergeCell ref="C46:D46"/>
    <mergeCell ref="C47:D47"/>
    <mergeCell ref="C38:D38"/>
    <mergeCell ref="C39:D39"/>
    <mergeCell ref="C40:D40"/>
    <mergeCell ref="C41:D41"/>
    <mergeCell ref="C42:D42"/>
    <mergeCell ref="C33:D33"/>
    <mergeCell ref="C34:D34"/>
    <mergeCell ref="C35:D35"/>
    <mergeCell ref="C36:D36"/>
    <mergeCell ref="C37:D37"/>
    <mergeCell ref="C28:D28"/>
    <mergeCell ref="C29:D29"/>
    <mergeCell ref="C30:D30"/>
    <mergeCell ref="C31:D31"/>
    <mergeCell ref="C32:D32"/>
    <mergeCell ref="C23:D23"/>
    <mergeCell ref="C24:D24"/>
    <mergeCell ref="C25:D25"/>
    <mergeCell ref="C26:D26"/>
    <mergeCell ref="C27:D27"/>
    <mergeCell ref="C18:D18"/>
    <mergeCell ref="C19:D19"/>
    <mergeCell ref="C20:D20"/>
    <mergeCell ref="C21:D21"/>
    <mergeCell ref="C22:D22"/>
    <mergeCell ref="C13:D13"/>
    <mergeCell ref="C14:D14"/>
    <mergeCell ref="C15:D15"/>
    <mergeCell ref="C16:D16"/>
    <mergeCell ref="C17:D17"/>
    <mergeCell ref="A86:B86"/>
    <mergeCell ref="A87:B87"/>
    <mergeCell ref="A88:B88"/>
    <mergeCell ref="A89:B89"/>
    <mergeCell ref="A71:B71"/>
    <mergeCell ref="A72:B72"/>
    <mergeCell ref="A73:B73"/>
    <mergeCell ref="A74:B74"/>
    <mergeCell ref="A75:B75"/>
    <mergeCell ref="A66:B66"/>
    <mergeCell ref="A67:B67"/>
    <mergeCell ref="A68:B68"/>
    <mergeCell ref="A69:B69"/>
    <mergeCell ref="A70:B70"/>
    <mergeCell ref="A61:B61"/>
    <mergeCell ref="A62:B62"/>
    <mergeCell ref="A63:B63"/>
    <mergeCell ref="A64:B64"/>
    <mergeCell ref="A65:B65"/>
    <mergeCell ref="A90:B90"/>
    <mergeCell ref="A81:B81"/>
    <mergeCell ref="A82:B82"/>
    <mergeCell ref="A83:B83"/>
    <mergeCell ref="A84:B84"/>
    <mergeCell ref="A85:B85"/>
    <mergeCell ref="A76:B76"/>
    <mergeCell ref="A77:B77"/>
    <mergeCell ref="A78:B78"/>
    <mergeCell ref="A79:B79"/>
    <mergeCell ref="A80:B80"/>
    <mergeCell ref="A56:B56"/>
    <mergeCell ref="A57:B57"/>
    <mergeCell ref="A58:B58"/>
    <mergeCell ref="A59:B59"/>
    <mergeCell ref="A60:B60"/>
    <mergeCell ref="A51:B51"/>
    <mergeCell ref="A52:B52"/>
    <mergeCell ref="A53:B53"/>
    <mergeCell ref="A54:B54"/>
    <mergeCell ref="A55:B55"/>
    <mergeCell ref="A46:B46"/>
    <mergeCell ref="A47:B47"/>
    <mergeCell ref="A48:B48"/>
    <mergeCell ref="A49:B49"/>
    <mergeCell ref="A50:B50"/>
    <mergeCell ref="A41:B41"/>
    <mergeCell ref="A42:B42"/>
    <mergeCell ref="A43:B43"/>
    <mergeCell ref="A44:B44"/>
    <mergeCell ref="A45:B45"/>
    <mergeCell ref="A36:B36"/>
    <mergeCell ref="A37:B37"/>
    <mergeCell ref="A38:B38"/>
    <mergeCell ref="A39:B39"/>
    <mergeCell ref="A40:B40"/>
    <mergeCell ref="A31:B31"/>
    <mergeCell ref="A32:B32"/>
    <mergeCell ref="A33:B33"/>
    <mergeCell ref="A34:B34"/>
    <mergeCell ref="A35:B35"/>
    <mergeCell ref="A26:B26"/>
    <mergeCell ref="A27:B27"/>
    <mergeCell ref="A28:B28"/>
    <mergeCell ref="A29:B29"/>
    <mergeCell ref="A30:B30"/>
    <mergeCell ref="A21:B21"/>
    <mergeCell ref="A22:B22"/>
    <mergeCell ref="A23:B23"/>
    <mergeCell ref="A24:B24"/>
    <mergeCell ref="A25:B25"/>
    <mergeCell ref="G94:I94"/>
    <mergeCell ref="D92:I92"/>
    <mergeCell ref="H93:I93"/>
    <mergeCell ref="D94:E94"/>
    <mergeCell ref="A3:E3"/>
    <mergeCell ref="A4:E4"/>
    <mergeCell ref="A6:C6"/>
    <mergeCell ref="F4:I4"/>
    <mergeCell ref="F3:I3"/>
    <mergeCell ref="A5:I5"/>
    <mergeCell ref="A13:B13"/>
    <mergeCell ref="A14:B14"/>
    <mergeCell ref="A15:B15"/>
    <mergeCell ref="A16:B16"/>
    <mergeCell ref="A17:B17"/>
    <mergeCell ref="A18:B18"/>
    <mergeCell ref="A19:B19"/>
    <mergeCell ref="A20:B20"/>
    <mergeCell ref="A8:B10"/>
    <mergeCell ref="A11:B11"/>
    <mergeCell ref="A12:B12"/>
    <mergeCell ref="C8:D10"/>
    <mergeCell ref="C11:D11"/>
    <mergeCell ref="C12:D12"/>
    <mergeCell ref="A1:I1"/>
    <mergeCell ref="A7:I7"/>
    <mergeCell ref="G8:G10"/>
    <mergeCell ref="E8:E10"/>
    <mergeCell ref="F8:F10"/>
    <mergeCell ref="A2:E2"/>
    <mergeCell ref="F2:I2"/>
    <mergeCell ref="I8:I10"/>
    <mergeCell ref="H8:H10"/>
  </mergeCells>
  <conditionalFormatting sqref="H93:I93">
    <cfRule type="cellIs" dxfId="11" priority="5" operator="lessThan">
      <formula>0.75</formula>
    </cfRule>
  </conditionalFormatting>
  <conditionalFormatting sqref="H11:H90">
    <cfRule type="cellIs" dxfId="10" priority="37" operator="lessThan">
      <formula>3</formula>
    </cfRule>
    <cfRule type="cellIs" dxfId="9" priority="38" operator="greaterThan">
      <formula>6</formula>
    </cfRule>
  </conditionalFormatting>
  <conditionalFormatting sqref="I11:I90">
    <cfRule type="cellIs" dxfId="8" priority="8" operator="equal">
      <formula>0</formula>
    </cfRule>
    <cfRule type="cellIs" dxfId="7" priority="1" operator="greaterThan">
      <formula>5</formula>
    </cfRule>
  </conditionalFormatting>
  <conditionalFormatting sqref="E11:E90">
    <cfRule type="cellIs" dxfId="6" priority="3" operator="lessThan">
      <formula>1</formula>
    </cfRule>
    <cfRule type="cellIs" dxfId="5" priority="4" operator="greaterThan">
      <formula>4</formula>
    </cfRule>
  </conditionalFormatting>
  <conditionalFormatting sqref="E93">
    <cfRule type="cellIs" dxfId="4" priority="2" operator="lessThan">
      <formula>80</formula>
    </cfRule>
  </conditionalFormatting>
  <pageMargins left="0" right="3.937007874015748E-2" top="0.19685039370078741" bottom="1.1023622047244095" header="0.31496062992125984" footer="0.31496062992125984"/>
  <pageSetup paperSize="9" orientation="landscape" verticalDpi="300" r:id="rId1"/>
  <headerFooter>
    <oddHeader xml:space="preserve">&amp;C
</oddHeader>
    <oddFooter>&amp;L&amp;10AKTIVITA 2.2.2 KURZ ČDJ PRO ZŠ A SŠ
TŘÍDNÍ KNIHA A ZÁZNAM DOCHÁZKY&amp;C&amp;G&amp;R&amp;10&amp;P</oddFooter>
  </headerFooter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8"/>
  <sheetViews>
    <sheetView zoomScale="115" zoomScaleNormal="115" workbookViewId="0">
      <pane xSplit="1" topLeftCell="B1" activePane="topRight" state="frozen"/>
      <selection pane="topRight" activeCell="B4" sqref="B4"/>
    </sheetView>
  </sheetViews>
  <sheetFormatPr defaultColWidth="0" defaultRowHeight="12.75" zeroHeight="1" x14ac:dyDescent="0.2"/>
  <cols>
    <col min="1" max="1" width="52.42578125" style="7" customWidth="1"/>
    <col min="2" max="81" width="7.7109375" style="7" customWidth="1"/>
    <col min="82" max="82" width="0.28515625" style="7" customWidth="1"/>
    <col min="83" max="16384" width="9.140625" style="7" hidden="1"/>
  </cols>
  <sheetData>
    <row r="1" spans="1:82" ht="15.75" customHeight="1" x14ac:dyDescent="0.2">
      <c r="A1" s="5"/>
      <c r="B1" s="73" t="s">
        <v>96</v>
      </c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</row>
    <row r="2" spans="1:82" ht="2.4500000000000002" customHeight="1" x14ac:dyDescent="0.2">
      <c r="A2" s="9"/>
      <c r="B2" s="76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8"/>
    </row>
    <row r="3" spans="1:82" x14ac:dyDescent="0.2">
      <c r="A3" s="5" t="s">
        <v>97</v>
      </c>
      <c r="B3" s="5" t="s">
        <v>87</v>
      </c>
      <c r="C3" s="5" t="s">
        <v>88</v>
      </c>
      <c r="D3" s="5" t="s">
        <v>89</v>
      </c>
      <c r="E3" s="5" t="s">
        <v>90</v>
      </c>
      <c r="F3" s="5" t="s">
        <v>91</v>
      </c>
      <c r="G3" s="5" t="s">
        <v>92</v>
      </c>
      <c r="H3" s="5" t="s">
        <v>93</v>
      </c>
      <c r="I3" s="5" t="s">
        <v>94</v>
      </c>
      <c r="J3" s="5" t="s">
        <v>95</v>
      </c>
      <c r="K3" s="5" t="s">
        <v>8</v>
      </c>
      <c r="L3" s="5" t="s">
        <v>9</v>
      </c>
      <c r="M3" s="5" t="s">
        <v>10</v>
      </c>
      <c r="N3" s="5" t="s">
        <v>11</v>
      </c>
      <c r="O3" s="5" t="s">
        <v>12</v>
      </c>
      <c r="P3" s="5" t="s">
        <v>13</v>
      </c>
      <c r="Q3" s="5" t="s">
        <v>14</v>
      </c>
      <c r="R3" s="5" t="s">
        <v>15</v>
      </c>
      <c r="S3" s="5" t="s">
        <v>16</v>
      </c>
      <c r="T3" s="5" t="s">
        <v>17</v>
      </c>
      <c r="U3" s="5" t="s">
        <v>18</v>
      </c>
      <c r="V3" s="5" t="s">
        <v>19</v>
      </c>
      <c r="W3" s="5" t="s">
        <v>20</v>
      </c>
      <c r="X3" s="5" t="s">
        <v>21</v>
      </c>
      <c r="Y3" s="5" t="s">
        <v>22</v>
      </c>
      <c r="Z3" s="5" t="s">
        <v>23</v>
      </c>
      <c r="AA3" s="5" t="s">
        <v>24</v>
      </c>
      <c r="AB3" s="5" t="s">
        <v>25</v>
      </c>
      <c r="AC3" s="5" t="s">
        <v>26</v>
      </c>
      <c r="AD3" s="5" t="s">
        <v>27</v>
      </c>
      <c r="AE3" s="5" t="s">
        <v>28</v>
      </c>
      <c r="AF3" s="5" t="s">
        <v>29</v>
      </c>
      <c r="AG3" s="5" t="s">
        <v>30</v>
      </c>
      <c r="AH3" s="5" t="s">
        <v>31</v>
      </c>
      <c r="AI3" s="5" t="s">
        <v>32</v>
      </c>
      <c r="AJ3" s="5" t="s">
        <v>33</v>
      </c>
      <c r="AK3" s="5" t="s">
        <v>34</v>
      </c>
      <c r="AL3" s="5" t="s">
        <v>35</v>
      </c>
      <c r="AM3" s="5" t="s">
        <v>36</v>
      </c>
      <c r="AN3" s="5" t="s">
        <v>37</v>
      </c>
      <c r="AO3" s="5" t="s">
        <v>38</v>
      </c>
      <c r="AP3" s="5" t="s">
        <v>39</v>
      </c>
      <c r="AQ3" s="5" t="s">
        <v>40</v>
      </c>
      <c r="AR3" s="5" t="s">
        <v>41</v>
      </c>
      <c r="AS3" s="5" t="s">
        <v>42</v>
      </c>
      <c r="AT3" s="5" t="s">
        <v>43</v>
      </c>
      <c r="AU3" s="5" t="s">
        <v>44</v>
      </c>
      <c r="AV3" s="5" t="s">
        <v>45</v>
      </c>
      <c r="AW3" s="5" t="s">
        <v>46</v>
      </c>
      <c r="AX3" s="5" t="s">
        <v>47</v>
      </c>
      <c r="AY3" s="5" t="s">
        <v>48</v>
      </c>
      <c r="AZ3" s="5" t="s">
        <v>49</v>
      </c>
      <c r="BA3" s="5" t="s">
        <v>50</v>
      </c>
      <c r="BB3" s="5" t="s">
        <v>51</v>
      </c>
      <c r="BC3" s="5" t="s">
        <v>52</v>
      </c>
      <c r="BD3" s="5" t="s">
        <v>53</v>
      </c>
      <c r="BE3" s="5" t="s">
        <v>54</v>
      </c>
      <c r="BF3" s="5" t="s">
        <v>55</v>
      </c>
      <c r="BG3" s="5" t="s">
        <v>56</v>
      </c>
      <c r="BH3" s="5" t="s">
        <v>57</v>
      </c>
      <c r="BI3" s="5" t="s">
        <v>58</v>
      </c>
      <c r="BJ3" s="5" t="s">
        <v>59</v>
      </c>
      <c r="BK3" s="5" t="s">
        <v>60</v>
      </c>
      <c r="BL3" s="5" t="s">
        <v>61</v>
      </c>
      <c r="BM3" s="5" t="s">
        <v>62</v>
      </c>
      <c r="BN3" s="5" t="s">
        <v>64</v>
      </c>
      <c r="BO3" s="5" t="s">
        <v>65</v>
      </c>
      <c r="BP3" s="5" t="s">
        <v>66</v>
      </c>
      <c r="BQ3" s="5" t="s">
        <v>67</v>
      </c>
      <c r="BR3" s="5" t="s">
        <v>68</v>
      </c>
      <c r="BS3" s="5" t="s">
        <v>69</v>
      </c>
      <c r="BT3" s="5" t="s">
        <v>70</v>
      </c>
      <c r="BU3" s="5" t="s">
        <v>71</v>
      </c>
      <c r="BV3" s="5" t="s">
        <v>72</v>
      </c>
      <c r="BW3" s="5" t="s">
        <v>73</v>
      </c>
      <c r="BX3" s="5" t="s">
        <v>74</v>
      </c>
      <c r="BY3" s="5" t="s">
        <v>75</v>
      </c>
      <c r="BZ3" s="5" t="s">
        <v>76</v>
      </c>
      <c r="CA3" s="5" t="s">
        <v>77</v>
      </c>
      <c r="CB3" s="5" t="s">
        <v>78</v>
      </c>
      <c r="CC3" s="5" t="s">
        <v>79</v>
      </c>
    </row>
    <row r="4" spans="1:82" ht="14.1" customHeight="1" x14ac:dyDescent="0.2">
      <c r="A4" s="15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</row>
    <row r="5" spans="1:82" ht="14.1" customHeight="1" x14ac:dyDescent="0.2">
      <c r="A5" s="15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</row>
    <row r="6" spans="1:82" ht="14.1" customHeight="1" x14ac:dyDescent="0.2">
      <c r="A6" s="15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</row>
    <row r="7" spans="1:82" ht="14.1" customHeight="1" x14ac:dyDescent="0.2">
      <c r="A7" s="15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</row>
    <row r="8" spans="1:82" ht="14.1" customHeight="1" x14ac:dyDescent="0.2">
      <c r="A8" s="15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</row>
    <row r="9" spans="1:82" ht="14.1" customHeight="1" x14ac:dyDescent="0.2">
      <c r="A9" s="15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</row>
    <row r="10" spans="1:82" ht="14.1" customHeight="1" x14ac:dyDescent="0.2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</row>
    <row r="11" spans="1:82" ht="14.1" customHeight="1" x14ac:dyDescent="0.2">
      <c r="A11" s="15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</row>
    <row r="12" spans="1:82" ht="14.1" customHeight="1" x14ac:dyDescent="0.2">
      <c r="A12" s="15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</row>
    <row r="13" spans="1:82" ht="14.1" customHeight="1" x14ac:dyDescent="0.2">
      <c r="A13" s="15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</row>
    <row r="14" spans="1:82" ht="14.1" customHeight="1" x14ac:dyDescent="0.2">
      <c r="A14" s="15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</row>
    <row r="15" spans="1:82" ht="14.1" customHeight="1" x14ac:dyDescent="0.2">
      <c r="A15" s="15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</row>
    <row r="16" spans="1:82" ht="17.100000000000001" customHeight="1" x14ac:dyDescent="0.2">
      <c r="A16" s="2" t="s">
        <v>63</v>
      </c>
      <c r="B16" s="3">
        <f>COUNTIF(B4:B15,"ano")+COUNTIF(B4:B15,"omluven")</f>
        <v>0</v>
      </c>
      <c r="C16" s="3">
        <f t="shared" ref="C16:BN16" si="0">COUNTIF(C4:C15,"ano")+COUNTIF(C4:C15,"omluven")</f>
        <v>0</v>
      </c>
      <c r="D16" s="3">
        <f t="shared" si="0"/>
        <v>0</v>
      </c>
      <c r="E16" s="3">
        <f t="shared" si="0"/>
        <v>0</v>
      </c>
      <c r="F16" s="3">
        <f t="shared" si="0"/>
        <v>0</v>
      </c>
      <c r="G16" s="3">
        <f t="shared" si="0"/>
        <v>0</v>
      </c>
      <c r="H16" s="3">
        <f t="shared" si="0"/>
        <v>0</v>
      </c>
      <c r="I16" s="3">
        <f t="shared" si="0"/>
        <v>0</v>
      </c>
      <c r="J16" s="3">
        <f t="shared" si="0"/>
        <v>0</v>
      </c>
      <c r="K16" s="3">
        <f t="shared" si="0"/>
        <v>0</v>
      </c>
      <c r="L16" s="3">
        <f t="shared" si="0"/>
        <v>0</v>
      </c>
      <c r="M16" s="3">
        <f t="shared" si="0"/>
        <v>0</v>
      </c>
      <c r="N16" s="3">
        <f t="shared" si="0"/>
        <v>0</v>
      </c>
      <c r="O16" s="3">
        <f t="shared" si="0"/>
        <v>0</v>
      </c>
      <c r="P16" s="3">
        <f t="shared" si="0"/>
        <v>0</v>
      </c>
      <c r="Q16" s="3">
        <f t="shared" si="0"/>
        <v>0</v>
      </c>
      <c r="R16" s="3">
        <f t="shared" si="0"/>
        <v>0</v>
      </c>
      <c r="S16" s="3">
        <f t="shared" si="0"/>
        <v>0</v>
      </c>
      <c r="T16" s="3">
        <f t="shared" si="0"/>
        <v>0</v>
      </c>
      <c r="U16" s="3">
        <f t="shared" si="0"/>
        <v>0</v>
      </c>
      <c r="V16" s="3">
        <f t="shared" si="0"/>
        <v>0</v>
      </c>
      <c r="W16" s="3">
        <f t="shared" si="0"/>
        <v>0</v>
      </c>
      <c r="X16" s="3">
        <f t="shared" si="0"/>
        <v>0</v>
      </c>
      <c r="Y16" s="3">
        <f t="shared" si="0"/>
        <v>0</v>
      </c>
      <c r="Z16" s="3">
        <f t="shared" si="0"/>
        <v>0</v>
      </c>
      <c r="AA16" s="3">
        <f t="shared" si="0"/>
        <v>0</v>
      </c>
      <c r="AB16" s="3">
        <f t="shared" si="0"/>
        <v>0</v>
      </c>
      <c r="AC16" s="3">
        <f t="shared" si="0"/>
        <v>0</v>
      </c>
      <c r="AD16" s="3">
        <f t="shared" si="0"/>
        <v>0</v>
      </c>
      <c r="AE16" s="3">
        <f t="shared" si="0"/>
        <v>0</v>
      </c>
      <c r="AF16" s="3">
        <f t="shared" si="0"/>
        <v>0</v>
      </c>
      <c r="AG16" s="3">
        <f t="shared" si="0"/>
        <v>0</v>
      </c>
      <c r="AH16" s="3">
        <f t="shared" si="0"/>
        <v>0</v>
      </c>
      <c r="AI16" s="3">
        <f t="shared" si="0"/>
        <v>0</v>
      </c>
      <c r="AJ16" s="3">
        <f t="shared" si="0"/>
        <v>0</v>
      </c>
      <c r="AK16" s="3">
        <f t="shared" si="0"/>
        <v>0</v>
      </c>
      <c r="AL16" s="3">
        <f t="shared" si="0"/>
        <v>0</v>
      </c>
      <c r="AM16" s="3">
        <f t="shared" si="0"/>
        <v>0</v>
      </c>
      <c r="AN16" s="3">
        <f t="shared" si="0"/>
        <v>0</v>
      </c>
      <c r="AO16" s="3">
        <f t="shared" si="0"/>
        <v>0</v>
      </c>
      <c r="AP16" s="3">
        <f t="shared" si="0"/>
        <v>0</v>
      </c>
      <c r="AQ16" s="3">
        <f t="shared" si="0"/>
        <v>0</v>
      </c>
      <c r="AR16" s="3">
        <f t="shared" si="0"/>
        <v>0</v>
      </c>
      <c r="AS16" s="3">
        <f t="shared" si="0"/>
        <v>0</v>
      </c>
      <c r="AT16" s="3">
        <f t="shared" si="0"/>
        <v>0</v>
      </c>
      <c r="AU16" s="3">
        <f t="shared" si="0"/>
        <v>0</v>
      </c>
      <c r="AV16" s="3">
        <f t="shared" si="0"/>
        <v>0</v>
      </c>
      <c r="AW16" s="3">
        <f t="shared" si="0"/>
        <v>0</v>
      </c>
      <c r="AX16" s="3">
        <f t="shared" si="0"/>
        <v>0</v>
      </c>
      <c r="AY16" s="3">
        <f t="shared" si="0"/>
        <v>0</v>
      </c>
      <c r="AZ16" s="3">
        <f t="shared" si="0"/>
        <v>0</v>
      </c>
      <c r="BA16" s="3">
        <f t="shared" si="0"/>
        <v>0</v>
      </c>
      <c r="BB16" s="3">
        <f t="shared" si="0"/>
        <v>0</v>
      </c>
      <c r="BC16" s="3">
        <f t="shared" si="0"/>
        <v>0</v>
      </c>
      <c r="BD16" s="3">
        <f t="shared" si="0"/>
        <v>0</v>
      </c>
      <c r="BE16" s="3">
        <f t="shared" si="0"/>
        <v>0</v>
      </c>
      <c r="BF16" s="3">
        <f t="shared" si="0"/>
        <v>0</v>
      </c>
      <c r="BG16" s="3">
        <f t="shared" si="0"/>
        <v>0</v>
      </c>
      <c r="BH16" s="3">
        <f t="shared" si="0"/>
        <v>0</v>
      </c>
      <c r="BI16" s="3">
        <f t="shared" si="0"/>
        <v>0</v>
      </c>
      <c r="BJ16" s="3">
        <f t="shared" si="0"/>
        <v>0</v>
      </c>
      <c r="BK16" s="3">
        <f t="shared" si="0"/>
        <v>0</v>
      </c>
      <c r="BL16" s="3">
        <f t="shared" si="0"/>
        <v>0</v>
      </c>
      <c r="BM16" s="3">
        <f t="shared" si="0"/>
        <v>0</v>
      </c>
      <c r="BN16" s="3">
        <f t="shared" si="0"/>
        <v>0</v>
      </c>
      <c r="BO16" s="3">
        <f t="shared" ref="BO16:CC16" si="1">COUNTIF(BO4:BO15,"ano")+COUNTIF(BO4:BO15,"omluven")</f>
        <v>0</v>
      </c>
      <c r="BP16" s="3">
        <f t="shared" si="1"/>
        <v>0</v>
      </c>
      <c r="BQ16" s="3">
        <f t="shared" si="1"/>
        <v>0</v>
      </c>
      <c r="BR16" s="3">
        <f t="shared" si="1"/>
        <v>0</v>
      </c>
      <c r="BS16" s="3">
        <f t="shared" si="1"/>
        <v>0</v>
      </c>
      <c r="BT16" s="3">
        <f t="shared" si="1"/>
        <v>0</v>
      </c>
      <c r="BU16" s="3">
        <f t="shared" si="1"/>
        <v>0</v>
      </c>
      <c r="BV16" s="3">
        <f t="shared" si="1"/>
        <v>0</v>
      </c>
      <c r="BW16" s="3">
        <f t="shared" si="1"/>
        <v>0</v>
      </c>
      <c r="BX16" s="3">
        <f t="shared" si="1"/>
        <v>0</v>
      </c>
      <c r="BY16" s="3">
        <f t="shared" si="1"/>
        <v>0</v>
      </c>
      <c r="BZ16" s="3">
        <f t="shared" si="1"/>
        <v>0</v>
      </c>
      <c r="CA16" s="3">
        <f t="shared" si="1"/>
        <v>0</v>
      </c>
      <c r="CB16" s="3">
        <f t="shared" si="1"/>
        <v>0</v>
      </c>
      <c r="CC16" s="3">
        <f t="shared" si="1"/>
        <v>0</v>
      </c>
      <c r="CD16" s="8"/>
    </row>
    <row r="17" spans="1:82" ht="17.100000000000001" customHeight="1" x14ac:dyDescent="0.2">
      <c r="A17" s="2" t="s">
        <v>5</v>
      </c>
      <c r="B17" s="3">
        <f t="shared" ref="B17" si="2">COUNTIF(B4:B15,"ano")</f>
        <v>0</v>
      </c>
      <c r="C17" s="3">
        <f t="shared" ref="C17:BN17" si="3">COUNTIF(C4:C15,"ano")</f>
        <v>0</v>
      </c>
      <c r="D17" s="3">
        <f t="shared" si="3"/>
        <v>0</v>
      </c>
      <c r="E17" s="3">
        <f t="shared" si="3"/>
        <v>0</v>
      </c>
      <c r="F17" s="3">
        <f t="shared" si="3"/>
        <v>0</v>
      </c>
      <c r="G17" s="3">
        <f t="shared" si="3"/>
        <v>0</v>
      </c>
      <c r="H17" s="3">
        <f t="shared" si="3"/>
        <v>0</v>
      </c>
      <c r="I17" s="3">
        <f t="shared" si="3"/>
        <v>0</v>
      </c>
      <c r="J17" s="3">
        <f t="shared" si="3"/>
        <v>0</v>
      </c>
      <c r="K17" s="3">
        <f t="shared" si="3"/>
        <v>0</v>
      </c>
      <c r="L17" s="3">
        <f t="shared" si="3"/>
        <v>0</v>
      </c>
      <c r="M17" s="3">
        <f t="shared" si="3"/>
        <v>0</v>
      </c>
      <c r="N17" s="3">
        <f t="shared" si="3"/>
        <v>0</v>
      </c>
      <c r="O17" s="3">
        <f t="shared" si="3"/>
        <v>0</v>
      </c>
      <c r="P17" s="3">
        <f t="shared" si="3"/>
        <v>0</v>
      </c>
      <c r="Q17" s="3">
        <f t="shared" si="3"/>
        <v>0</v>
      </c>
      <c r="R17" s="3">
        <f t="shared" si="3"/>
        <v>0</v>
      </c>
      <c r="S17" s="3">
        <f t="shared" si="3"/>
        <v>0</v>
      </c>
      <c r="T17" s="3">
        <f t="shared" si="3"/>
        <v>0</v>
      </c>
      <c r="U17" s="3">
        <f t="shared" si="3"/>
        <v>0</v>
      </c>
      <c r="V17" s="3">
        <f t="shared" si="3"/>
        <v>0</v>
      </c>
      <c r="W17" s="3">
        <f t="shared" si="3"/>
        <v>0</v>
      </c>
      <c r="X17" s="3">
        <f t="shared" si="3"/>
        <v>0</v>
      </c>
      <c r="Y17" s="3">
        <f t="shared" si="3"/>
        <v>0</v>
      </c>
      <c r="Z17" s="3">
        <f t="shared" si="3"/>
        <v>0</v>
      </c>
      <c r="AA17" s="3">
        <f t="shared" si="3"/>
        <v>0</v>
      </c>
      <c r="AB17" s="3">
        <f t="shared" si="3"/>
        <v>0</v>
      </c>
      <c r="AC17" s="3">
        <f t="shared" si="3"/>
        <v>0</v>
      </c>
      <c r="AD17" s="3">
        <f t="shared" si="3"/>
        <v>0</v>
      </c>
      <c r="AE17" s="3">
        <f t="shared" si="3"/>
        <v>0</v>
      </c>
      <c r="AF17" s="3">
        <f t="shared" si="3"/>
        <v>0</v>
      </c>
      <c r="AG17" s="3">
        <f t="shared" si="3"/>
        <v>0</v>
      </c>
      <c r="AH17" s="3">
        <f t="shared" si="3"/>
        <v>0</v>
      </c>
      <c r="AI17" s="3">
        <f t="shared" si="3"/>
        <v>0</v>
      </c>
      <c r="AJ17" s="3">
        <f t="shared" si="3"/>
        <v>0</v>
      </c>
      <c r="AK17" s="3">
        <f t="shared" si="3"/>
        <v>0</v>
      </c>
      <c r="AL17" s="3">
        <f t="shared" si="3"/>
        <v>0</v>
      </c>
      <c r="AM17" s="3">
        <f t="shared" si="3"/>
        <v>0</v>
      </c>
      <c r="AN17" s="3">
        <f t="shared" si="3"/>
        <v>0</v>
      </c>
      <c r="AO17" s="3">
        <f t="shared" si="3"/>
        <v>0</v>
      </c>
      <c r="AP17" s="3">
        <f t="shared" si="3"/>
        <v>0</v>
      </c>
      <c r="AQ17" s="3">
        <f t="shared" si="3"/>
        <v>0</v>
      </c>
      <c r="AR17" s="3">
        <f t="shared" si="3"/>
        <v>0</v>
      </c>
      <c r="AS17" s="3">
        <f t="shared" si="3"/>
        <v>0</v>
      </c>
      <c r="AT17" s="3">
        <f t="shared" si="3"/>
        <v>0</v>
      </c>
      <c r="AU17" s="3">
        <f t="shared" si="3"/>
        <v>0</v>
      </c>
      <c r="AV17" s="3">
        <f t="shared" si="3"/>
        <v>0</v>
      </c>
      <c r="AW17" s="3">
        <f t="shared" si="3"/>
        <v>0</v>
      </c>
      <c r="AX17" s="3">
        <f t="shared" si="3"/>
        <v>0</v>
      </c>
      <c r="AY17" s="3">
        <f t="shared" si="3"/>
        <v>0</v>
      </c>
      <c r="AZ17" s="3">
        <f t="shared" si="3"/>
        <v>0</v>
      </c>
      <c r="BA17" s="3">
        <f t="shared" si="3"/>
        <v>0</v>
      </c>
      <c r="BB17" s="3">
        <f t="shared" si="3"/>
        <v>0</v>
      </c>
      <c r="BC17" s="3">
        <f t="shared" si="3"/>
        <v>0</v>
      </c>
      <c r="BD17" s="3">
        <f t="shared" si="3"/>
        <v>0</v>
      </c>
      <c r="BE17" s="3">
        <f t="shared" si="3"/>
        <v>0</v>
      </c>
      <c r="BF17" s="3">
        <f t="shared" si="3"/>
        <v>0</v>
      </c>
      <c r="BG17" s="3">
        <f t="shared" si="3"/>
        <v>0</v>
      </c>
      <c r="BH17" s="3">
        <f t="shared" si="3"/>
        <v>0</v>
      </c>
      <c r="BI17" s="3">
        <f t="shared" si="3"/>
        <v>0</v>
      </c>
      <c r="BJ17" s="3">
        <f t="shared" si="3"/>
        <v>0</v>
      </c>
      <c r="BK17" s="3">
        <f t="shared" si="3"/>
        <v>0</v>
      </c>
      <c r="BL17" s="3">
        <f t="shared" si="3"/>
        <v>0</v>
      </c>
      <c r="BM17" s="3">
        <f t="shared" si="3"/>
        <v>0</v>
      </c>
      <c r="BN17" s="3">
        <f t="shared" si="3"/>
        <v>0</v>
      </c>
      <c r="BO17" s="3">
        <f t="shared" ref="BO17:CC17" si="4">COUNTIF(BO4:BO15,"ano")</f>
        <v>0</v>
      </c>
      <c r="BP17" s="3">
        <f t="shared" si="4"/>
        <v>0</v>
      </c>
      <c r="BQ17" s="3">
        <f t="shared" si="4"/>
        <v>0</v>
      </c>
      <c r="BR17" s="3">
        <f t="shared" si="4"/>
        <v>0</v>
      </c>
      <c r="BS17" s="3">
        <f t="shared" si="4"/>
        <v>0</v>
      </c>
      <c r="BT17" s="3">
        <f t="shared" si="4"/>
        <v>0</v>
      </c>
      <c r="BU17" s="3">
        <f t="shared" si="4"/>
        <v>0</v>
      </c>
      <c r="BV17" s="3">
        <f t="shared" si="4"/>
        <v>0</v>
      </c>
      <c r="BW17" s="3">
        <f t="shared" si="4"/>
        <v>0</v>
      </c>
      <c r="BX17" s="3">
        <f t="shared" si="4"/>
        <v>0</v>
      </c>
      <c r="BY17" s="3">
        <f t="shared" si="4"/>
        <v>0</v>
      </c>
      <c r="BZ17" s="3">
        <f t="shared" si="4"/>
        <v>0</v>
      </c>
      <c r="CA17" s="3">
        <f t="shared" si="4"/>
        <v>0</v>
      </c>
      <c r="CB17" s="3">
        <f t="shared" si="4"/>
        <v>0</v>
      </c>
      <c r="CC17" s="3">
        <f t="shared" si="4"/>
        <v>0</v>
      </c>
      <c r="CD17" s="8"/>
    </row>
    <row r="18" spans="1:82" ht="5.25" customHeight="1" x14ac:dyDescent="0.2">
      <c r="A18" s="74"/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</row>
    <row r="19" spans="1:82" s="8" customFormat="1" x14ac:dyDescent="0.2"/>
    <row r="20" spans="1:82" x14ac:dyDescent="0.2">
      <c r="A20" s="8"/>
      <c r="B20" s="8"/>
    </row>
    <row r="21" spans="1:82" x14ac:dyDescent="0.2">
      <c r="A21" s="8"/>
      <c r="B21" s="8"/>
    </row>
    <row r="22" spans="1:82" x14ac:dyDescent="0.2">
      <c r="A22" s="8"/>
      <c r="B22" s="8"/>
      <c r="C22" s="8"/>
      <c r="D22" s="8"/>
      <c r="E22" s="8"/>
      <c r="F22" s="17"/>
      <c r="K22" s="8"/>
      <c r="L22" s="8"/>
      <c r="M22" s="8"/>
      <c r="N22" s="17"/>
      <c r="R22" s="8"/>
      <c r="S22" s="8"/>
      <c r="T22" s="8"/>
      <c r="U22" s="17"/>
      <c r="Z22" s="8"/>
      <c r="AA22" s="8"/>
      <c r="AB22" s="8"/>
      <c r="AC22" s="17"/>
      <c r="AI22" s="8"/>
      <c r="AJ22" s="8"/>
      <c r="AK22" s="8"/>
      <c r="AL22" s="17"/>
      <c r="AQ22" s="8"/>
      <c r="AR22" s="8"/>
      <c r="AS22" s="8"/>
      <c r="AT22" s="17"/>
      <c r="AY22" s="8"/>
      <c r="AZ22" s="8"/>
      <c r="BA22" s="8"/>
      <c r="BB22" s="17"/>
      <c r="BG22" s="8"/>
      <c r="BH22" s="8"/>
      <c r="BI22" s="8"/>
      <c r="BJ22" s="17"/>
      <c r="BP22" s="8"/>
      <c r="BQ22" s="8"/>
      <c r="BR22" s="8"/>
      <c r="BS22" s="17"/>
      <c r="BX22" s="8"/>
      <c r="BY22" s="8"/>
      <c r="BZ22" s="8"/>
      <c r="CA22" s="17"/>
    </row>
    <row r="23" spans="1:82" x14ac:dyDescent="0.2">
      <c r="A23" s="8"/>
      <c r="B23" s="8"/>
      <c r="C23" s="8"/>
      <c r="D23" s="8"/>
      <c r="E23" s="8"/>
      <c r="K23" s="8"/>
      <c r="L23" s="8"/>
      <c r="M23" s="8"/>
      <c r="R23" s="8"/>
      <c r="S23" s="8"/>
      <c r="T23" s="8"/>
      <c r="Z23" s="8"/>
      <c r="AA23" s="8"/>
      <c r="AB23" s="8"/>
      <c r="AI23" s="8"/>
      <c r="AJ23" s="8"/>
      <c r="AK23" s="8"/>
      <c r="AQ23" s="8"/>
      <c r="AR23" s="8"/>
      <c r="AS23" s="8"/>
      <c r="AY23" s="8"/>
      <c r="AZ23" s="8"/>
      <c r="BA23" s="8"/>
      <c r="BG23" s="8"/>
      <c r="BH23" s="8"/>
      <c r="BI23" s="8"/>
      <c r="BP23" s="8"/>
      <c r="BQ23" s="8"/>
      <c r="BR23" s="8"/>
      <c r="BX23" s="8"/>
      <c r="BY23" s="8"/>
      <c r="BZ23" s="8"/>
    </row>
    <row r="24" spans="1:82" s="18" customFormat="1" hidden="1" x14ac:dyDescent="0.2">
      <c r="B24" s="21"/>
      <c r="C24" s="21"/>
      <c r="D24" s="21"/>
      <c r="E24" s="21"/>
      <c r="K24" s="21"/>
      <c r="L24" s="21"/>
      <c r="M24" s="21"/>
      <c r="R24" s="21"/>
      <c r="S24" s="21"/>
      <c r="T24" s="21"/>
      <c r="Z24" s="21"/>
      <c r="AA24" s="21"/>
      <c r="AB24" s="21"/>
      <c r="AI24" s="21"/>
      <c r="AJ24" s="21"/>
      <c r="AK24" s="21"/>
      <c r="AQ24" s="21"/>
      <c r="AR24" s="21"/>
      <c r="AS24" s="21"/>
      <c r="AY24" s="21"/>
      <c r="AZ24" s="21"/>
      <c r="BA24" s="21"/>
      <c r="BG24" s="21"/>
      <c r="BH24" s="21"/>
      <c r="BI24" s="21"/>
      <c r="BP24" s="21"/>
      <c r="BQ24" s="21"/>
      <c r="BR24" s="21"/>
      <c r="BX24" s="21"/>
      <c r="BY24" s="21"/>
      <c r="BZ24" s="21"/>
    </row>
    <row r="25" spans="1:82" s="18" customFormat="1" hidden="1" x14ac:dyDescent="0.2"/>
    <row r="26" spans="1:82" s="18" customFormat="1" hidden="1" x14ac:dyDescent="0.2">
      <c r="E26" s="18" t="s">
        <v>7</v>
      </c>
    </row>
    <row r="27" spans="1:82" s="18" customFormat="1" hidden="1" x14ac:dyDescent="0.2">
      <c r="E27" s="18" t="s">
        <v>86</v>
      </c>
    </row>
    <row r="28" spans="1:82" s="18" customFormat="1" hidden="1" x14ac:dyDescent="0.2">
      <c r="E28" s="18" t="s">
        <v>99</v>
      </c>
    </row>
    <row r="29" spans="1:82" s="18" customFormat="1" hidden="1" x14ac:dyDescent="0.2"/>
    <row r="30" spans="1:82" s="18" customFormat="1" hidden="1" x14ac:dyDescent="0.2"/>
    <row r="31" spans="1:82" s="18" customFormat="1" hidden="1" x14ac:dyDescent="0.2"/>
    <row r="32" spans="1:82" s="18" customFormat="1" hidden="1" x14ac:dyDescent="0.2"/>
    <row r="33" s="18" customFormat="1" hidden="1" x14ac:dyDescent="0.2"/>
    <row r="34" s="18" customFormat="1" hidden="1" x14ac:dyDescent="0.2"/>
    <row r="35" s="18" customFormat="1" hidden="1" x14ac:dyDescent="0.2"/>
    <row r="36" s="20" customFormat="1" hidden="1" x14ac:dyDescent="0.2"/>
    <row r="37" s="20" customFormat="1" hidden="1" x14ac:dyDescent="0.2"/>
    <row r="38" s="20" customFormat="1" hidden="1" x14ac:dyDescent="0.2"/>
    <row r="39" s="20" customFormat="1" hidden="1" x14ac:dyDescent="0.2"/>
    <row r="40" s="20" customFormat="1" hidden="1" x14ac:dyDescent="0.2"/>
    <row r="41" s="20" customFormat="1" hidden="1" x14ac:dyDescent="0.2"/>
    <row r="42" s="20" customFormat="1" hidden="1" x14ac:dyDescent="0.2"/>
    <row r="43" s="20" customFormat="1" hidden="1" x14ac:dyDescent="0.2"/>
    <row r="44" s="20" customFormat="1" hidden="1" x14ac:dyDescent="0.2"/>
    <row r="45" s="20" customFormat="1" hidden="1" x14ac:dyDescent="0.2"/>
    <row r="46" s="20" customFormat="1" hidden="1" x14ac:dyDescent="0.2"/>
    <row r="47" s="20" customFormat="1" hidden="1" x14ac:dyDescent="0.2"/>
    <row r="48" s="20" customFormat="1" hidden="1" x14ac:dyDescent="0.2"/>
  </sheetData>
  <protectedRanges>
    <protectedRange sqref="A4:CC15" name="Oblast1"/>
  </protectedRanges>
  <mergeCells count="3">
    <mergeCell ref="B1:CC1"/>
    <mergeCell ref="A18:CC18"/>
    <mergeCell ref="B2:CC2"/>
  </mergeCells>
  <dataValidations count="1">
    <dataValidation type="list" allowBlank="1" showInputMessage="1" showErrorMessage="1" error="Vyberte jednu z možností rozevíracího seznamu: ano, omluven, nepřihlášen." sqref="B4:CC15">
      <formula1>čdj</formula1>
    </dataValidation>
  </dataValidations>
  <pageMargins left="0.7" right="0.7" top="0.78740157499999996" bottom="0.78740157499999996" header="0.3" footer="0.3"/>
  <pageSetup paperSize="9" orientation="portrait" verticalDpi="0" r:id="rId1"/>
  <ignoredErrors>
    <ignoredError sqref="B3:CC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1</vt:i4>
      </vt:variant>
    </vt:vector>
  </HeadingPairs>
  <TitlesOfParts>
    <vt:vector size="3" baseType="lpstr">
      <vt:lpstr>2.2.2_TŘÍDNÍ KNIHA</vt:lpstr>
      <vt:lpstr>2.2.2_ZÁZNAM DOCHÁZKY</vt:lpstr>
      <vt:lpstr>čdj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Irena</dc:creator>
  <cp:lastModifiedBy>Věrtelář Milan (MHMP, FON)</cp:lastModifiedBy>
  <cp:lastPrinted>2018-05-02T15:38:10Z</cp:lastPrinted>
  <dcterms:created xsi:type="dcterms:W3CDTF">2018-04-19T11:05:45Z</dcterms:created>
  <dcterms:modified xsi:type="dcterms:W3CDTF">2021-12-09T14:54:13Z</dcterms:modified>
</cp:coreProperties>
</file>